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5" yWindow="75" windowWidth="14865" windowHeight="12570"/>
  </bookViews>
  <sheets>
    <sheet name="ОМС" sheetId="2" r:id="rId1"/>
  </sheets>
  <definedNames>
    <definedName name="_xlnm.Print_Area" localSheetId="0">ОМС!$A$1:$AN$61</definedName>
  </definedNames>
  <calcPr calcId="125725"/>
</workbook>
</file>

<file path=xl/calcChain.xml><?xml version="1.0" encoding="utf-8"?>
<calcChain xmlns="http://schemas.openxmlformats.org/spreadsheetml/2006/main">
  <c r="AN11" i="2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10"/>
  <c r="AN63"/>
  <c r="F50"/>
  <c r="E50"/>
  <c r="E47" s="1"/>
  <c r="D50"/>
  <c r="C50"/>
  <c r="B50"/>
  <c r="F49"/>
  <c r="E49"/>
  <c r="D49"/>
  <c r="C49"/>
  <c r="B49"/>
  <c r="F48"/>
  <c r="E48"/>
  <c r="D48"/>
  <c r="D47" s="1"/>
  <c r="C48"/>
  <c r="C47" s="1"/>
  <c r="B48"/>
  <c r="F46"/>
  <c r="E46"/>
  <c r="E44" s="1"/>
  <c r="D46"/>
  <c r="C46"/>
  <c r="B46"/>
  <c r="F45"/>
  <c r="F44" s="1"/>
  <c r="E45"/>
  <c r="D45"/>
  <c r="C45"/>
  <c r="C44" s="1"/>
  <c r="B45"/>
  <c r="B44" s="1"/>
  <c r="D44"/>
  <c r="F42"/>
  <c r="E42"/>
  <c r="D42"/>
  <c r="C42"/>
  <c r="B42"/>
  <c r="F41"/>
  <c r="E41"/>
  <c r="D41"/>
  <c r="C41"/>
  <c r="B41"/>
  <c r="F40"/>
  <c r="E40"/>
  <c r="D40"/>
  <c r="C40"/>
  <c r="B40"/>
  <c r="F38"/>
  <c r="E38"/>
  <c r="D38"/>
  <c r="C38"/>
  <c r="B38"/>
  <c r="F37"/>
  <c r="E37"/>
  <c r="D37"/>
  <c r="C37"/>
  <c r="B37"/>
  <c r="F36"/>
  <c r="E36"/>
  <c r="D36"/>
  <c r="C36"/>
  <c r="B36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F30"/>
  <c r="E30"/>
  <c r="D30"/>
  <c r="C30"/>
  <c r="B30"/>
  <c r="F29"/>
  <c r="E29"/>
  <c r="D29"/>
  <c r="C29"/>
  <c r="B29"/>
  <c r="F28"/>
  <c r="E28"/>
  <c r="D28"/>
  <c r="C28"/>
  <c r="B28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F20"/>
  <c r="E20"/>
  <c r="D20"/>
  <c r="C20"/>
  <c r="B20"/>
  <c r="F19"/>
  <c r="E19"/>
  <c r="D19"/>
  <c r="C19"/>
  <c r="B19"/>
  <c r="F18"/>
  <c r="E18"/>
  <c r="D18"/>
  <c r="C18"/>
  <c r="B18"/>
  <c r="F17"/>
  <c r="E17"/>
  <c r="D17"/>
  <c r="C17"/>
  <c r="B17"/>
  <c r="F16"/>
  <c r="E16"/>
  <c r="D16"/>
  <c r="C16"/>
  <c r="B16"/>
  <c r="J696"/>
  <c r="I696" s="1"/>
  <c r="J695"/>
  <c r="I695"/>
  <c r="J694"/>
  <c r="I694" s="1"/>
  <c r="I692" s="1"/>
  <c r="J693"/>
  <c r="I693"/>
  <c r="J692"/>
  <c r="J691"/>
  <c r="I691"/>
  <c r="J690"/>
  <c r="I690" s="1"/>
  <c r="I689" s="1"/>
  <c r="J688"/>
  <c r="I688" s="1"/>
  <c r="J687"/>
  <c r="I687"/>
  <c r="J686"/>
  <c r="I686" s="1"/>
  <c r="J685"/>
  <c r="I685"/>
  <c r="J684"/>
  <c r="I684" s="1"/>
  <c r="I683" s="1"/>
  <c r="J682"/>
  <c r="I682" s="1"/>
  <c r="I680" s="1"/>
  <c r="J681"/>
  <c r="I681"/>
  <c r="J680"/>
  <c r="J678"/>
  <c r="I678" s="1"/>
  <c r="J677"/>
  <c r="I677"/>
  <c r="J676"/>
  <c r="I676" s="1"/>
  <c r="I675" s="1"/>
  <c r="J674"/>
  <c r="I674" s="1"/>
  <c r="J673"/>
  <c r="I673"/>
  <c r="J672"/>
  <c r="I672" s="1"/>
  <c r="I671" s="1"/>
  <c r="J670"/>
  <c r="I670" s="1"/>
  <c r="J669"/>
  <c r="I669"/>
  <c r="J668"/>
  <c r="I668" s="1"/>
  <c r="J667"/>
  <c r="I667"/>
  <c r="J666"/>
  <c r="I666" s="1"/>
  <c r="J665"/>
  <c r="I665"/>
  <c r="J664"/>
  <c r="I664" s="1"/>
  <c r="J662"/>
  <c r="I662" s="1"/>
  <c r="J661"/>
  <c r="I661"/>
  <c r="J660"/>
  <c r="I660" s="1"/>
  <c r="J659"/>
  <c r="I659"/>
  <c r="J658"/>
  <c r="I658" s="1"/>
  <c r="J656"/>
  <c r="I656" s="1"/>
  <c r="I655" s="1"/>
  <c r="J654"/>
  <c r="I654" s="1"/>
  <c r="J653"/>
  <c r="I653"/>
  <c r="J652"/>
  <c r="I652" s="1"/>
  <c r="J651"/>
  <c r="I651"/>
  <c r="J650"/>
  <c r="I650" s="1"/>
  <c r="J649"/>
  <c r="I649"/>
  <c r="J648"/>
  <c r="J643"/>
  <c r="I643" s="1"/>
  <c r="J642"/>
  <c r="I642"/>
  <c r="J641"/>
  <c r="I641" s="1"/>
  <c r="I639" s="1"/>
  <c r="J640"/>
  <c r="I640"/>
  <c r="J639"/>
  <c r="J638"/>
  <c r="I638"/>
  <c r="J637"/>
  <c r="I637" s="1"/>
  <c r="I636" s="1"/>
  <c r="J635"/>
  <c r="I635" s="1"/>
  <c r="J634"/>
  <c r="I634"/>
  <c r="J633"/>
  <c r="I633" s="1"/>
  <c r="J632"/>
  <c r="I632"/>
  <c r="J631"/>
  <c r="I631" s="1"/>
  <c r="I630" s="1"/>
  <c r="J629"/>
  <c r="I629" s="1"/>
  <c r="I627" s="1"/>
  <c r="J628"/>
  <c r="I628"/>
  <c r="J627"/>
  <c r="J625"/>
  <c r="I625" s="1"/>
  <c r="J624"/>
  <c r="I624"/>
  <c r="J623"/>
  <c r="J622" s="1"/>
  <c r="J621"/>
  <c r="I621" s="1"/>
  <c r="J620"/>
  <c r="I620"/>
  <c r="J619"/>
  <c r="J618" s="1"/>
  <c r="J617"/>
  <c r="I617" s="1"/>
  <c r="J616"/>
  <c r="I616"/>
  <c r="J615"/>
  <c r="I615" s="1"/>
  <c r="J614"/>
  <c r="I614"/>
  <c r="J613"/>
  <c r="I613" s="1"/>
  <c r="J612"/>
  <c r="I612"/>
  <c r="J611"/>
  <c r="J610" s="1"/>
  <c r="J609"/>
  <c r="I609" s="1"/>
  <c r="J608"/>
  <c r="I608"/>
  <c r="J607"/>
  <c r="I607" s="1"/>
  <c r="J606"/>
  <c r="I606"/>
  <c r="J605"/>
  <c r="J604" s="1"/>
  <c r="J603"/>
  <c r="I603" s="1"/>
  <c r="I602" s="1"/>
  <c r="J601"/>
  <c r="I601" s="1"/>
  <c r="J600"/>
  <c r="I600"/>
  <c r="J599"/>
  <c r="I599" s="1"/>
  <c r="J598"/>
  <c r="I598"/>
  <c r="J597"/>
  <c r="I597" s="1"/>
  <c r="J596"/>
  <c r="I596"/>
  <c r="J595"/>
  <c r="J590"/>
  <c r="I590" s="1"/>
  <c r="J589"/>
  <c r="I589" s="1"/>
  <c r="J588"/>
  <c r="I588" s="1"/>
  <c r="J587"/>
  <c r="I587" s="1"/>
  <c r="J586"/>
  <c r="J585"/>
  <c r="I585" s="1"/>
  <c r="J584"/>
  <c r="J583" s="1"/>
  <c r="J582"/>
  <c r="I582" s="1"/>
  <c r="J581"/>
  <c r="I581" s="1"/>
  <c r="J580"/>
  <c r="I580" s="1"/>
  <c r="J579"/>
  <c r="I579" s="1"/>
  <c r="J578"/>
  <c r="J577" s="1"/>
  <c r="J576"/>
  <c r="I576" s="1"/>
  <c r="J575"/>
  <c r="I575" s="1"/>
  <c r="J574"/>
  <c r="J572"/>
  <c r="I572" s="1"/>
  <c r="J571"/>
  <c r="I571" s="1"/>
  <c r="J570"/>
  <c r="J569" s="1"/>
  <c r="J568"/>
  <c r="I568" s="1"/>
  <c r="J567"/>
  <c r="I567" s="1"/>
  <c r="J566"/>
  <c r="J565" s="1"/>
  <c r="J564"/>
  <c r="I564" s="1"/>
  <c r="J563"/>
  <c r="I563" s="1"/>
  <c r="J562"/>
  <c r="I562" s="1"/>
  <c r="J561"/>
  <c r="I561" s="1"/>
  <c r="J560"/>
  <c r="I560" s="1"/>
  <c r="J559"/>
  <c r="I559" s="1"/>
  <c r="J558"/>
  <c r="J557" s="1"/>
  <c r="J556"/>
  <c r="I556" s="1"/>
  <c r="J555"/>
  <c r="I555" s="1"/>
  <c r="J554"/>
  <c r="I554" s="1"/>
  <c r="J553"/>
  <c r="I553" s="1"/>
  <c r="J552"/>
  <c r="J551" s="1"/>
  <c r="J550"/>
  <c r="J549" s="1"/>
  <c r="J548"/>
  <c r="I548" s="1"/>
  <c r="J547"/>
  <c r="I547" s="1"/>
  <c r="J546"/>
  <c r="I546" s="1"/>
  <c r="J545"/>
  <c r="I545" s="1"/>
  <c r="J544"/>
  <c r="I544" s="1"/>
  <c r="J543"/>
  <c r="I543" s="1"/>
  <c r="J542"/>
  <c r="J541" s="1"/>
  <c r="J537"/>
  <c r="I537" s="1"/>
  <c r="J536"/>
  <c r="I536"/>
  <c r="J535"/>
  <c r="I535" s="1"/>
  <c r="I533" s="1"/>
  <c r="J534"/>
  <c r="I534"/>
  <c r="J533"/>
  <c r="J532"/>
  <c r="I532"/>
  <c r="J531"/>
  <c r="J530" s="1"/>
  <c r="J529"/>
  <c r="I529" s="1"/>
  <c r="J528"/>
  <c r="I528"/>
  <c r="J527"/>
  <c r="I527" s="1"/>
  <c r="J526"/>
  <c r="I526"/>
  <c r="J525"/>
  <c r="I525" s="1"/>
  <c r="I524" s="1"/>
  <c r="J523"/>
  <c r="I523" s="1"/>
  <c r="I521" s="1"/>
  <c r="J522"/>
  <c r="I522"/>
  <c r="J521"/>
  <c r="J519"/>
  <c r="I519" s="1"/>
  <c r="J518"/>
  <c r="I518"/>
  <c r="J517"/>
  <c r="I517" s="1"/>
  <c r="I516" s="1"/>
  <c r="J515"/>
  <c r="I515" s="1"/>
  <c r="J514"/>
  <c r="I514"/>
  <c r="J513"/>
  <c r="I513" s="1"/>
  <c r="I512" s="1"/>
  <c r="J511"/>
  <c r="I511" s="1"/>
  <c r="J510"/>
  <c r="I510"/>
  <c r="J509"/>
  <c r="I509" s="1"/>
  <c r="J508"/>
  <c r="I508"/>
  <c r="J507"/>
  <c r="I507" s="1"/>
  <c r="J506"/>
  <c r="I506"/>
  <c r="J505"/>
  <c r="I505" s="1"/>
  <c r="J503"/>
  <c r="I503" s="1"/>
  <c r="J502"/>
  <c r="I502"/>
  <c r="J501"/>
  <c r="I501" s="1"/>
  <c r="J500"/>
  <c r="I500"/>
  <c r="J499"/>
  <c r="I499" s="1"/>
  <c r="J497"/>
  <c r="J496" s="1"/>
  <c r="J495"/>
  <c r="I495" s="1"/>
  <c r="J494"/>
  <c r="I494"/>
  <c r="J493"/>
  <c r="I493" s="1"/>
  <c r="J492"/>
  <c r="I492"/>
  <c r="J491"/>
  <c r="I491" s="1"/>
  <c r="J490"/>
  <c r="I490"/>
  <c r="J489"/>
  <c r="J484"/>
  <c r="I484" s="1"/>
  <c r="J483"/>
  <c r="I483"/>
  <c r="J482"/>
  <c r="I482" s="1"/>
  <c r="I480" s="1"/>
  <c r="J481"/>
  <c r="I481"/>
  <c r="J480"/>
  <c r="J479"/>
  <c r="I479"/>
  <c r="J478"/>
  <c r="I478" s="1"/>
  <c r="I477" s="1"/>
  <c r="J476"/>
  <c r="I476" s="1"/>
  <c r="J475"/>
  <c r="I475"/>
  <c r="J474"/>
  <c r="I474" s="1"/>
  <c r="J473"/>
  <c r="I473"/>
  <c r="J472"/>
  <c r="J471" s="1"/>
  <c r="J470"/>
  <c r="I470" s="1"/>
  <c r="I468" s="1"/>
  <c r="J469"/>
  <c r="I469"/>
  <c r="J466"/>
  <c r="I466" s="1"/>
  <c r="J465"/>
  <c r="I465"/>
  <c r="J464"/>
  <c r="J463" s="1"/>
  <c r="J462"/>
  <c r="I462" s="1"/>
  <c r="J461"/>
  <c r="I461"/>
  <c r="J460"/>
  <c r="J459" s="1"/>
  <c r="J458"/>
  <c r="I458" s="1"/>
  <c r="J457"/>
  <c r="I457"/>
  <c r="J456"/>
  <c r="I456" s="1"/>
  <c r="J455"/>
  <c r="I455"/>
  <c r="J454"/>
  <c r="I454" s="1"/>
  <c r="J453"/>
  <c r="I453"/>
  <c r="J452"/>
  <c r="J451" s="1"/>
  <c r="J450"/>
  <c r="I450" s="1"/>
  <c r="J449"/>
  <c r="I449"/>
  <c r="J448"/>
  <c r="I448" s="1"/>
  <c r="J447"/>
  <c r="I447"/>
  <c r="J446"/>
  <c r="I446" s="1"/>
  <c r="I445" s="1"/>
  <c r="J444"/>
  <c r="J443" s="1"/>
  <c r="J442"/>
  <c r="I442" s="1"/>
  <c r="J441"/>
  <c r="I441"/>
  <c r="J440"/>
  <c r="I440" s="1"/>
  <c r="J439"/>
  <c r="I439"/>
  <c r="J438"/>
  <c r="I438" s="1"/>
  <c r="I436" s="1"/>
  <c r="J437"/>
  <c r="I437"/>
  <c r="J431"/>
  <c r="I431" s="1"/>
  <c r="J430"/>
  <c r="I430"/>
  <c r="J429"/>
  <c r="I429" s="1"/>
  <c r="I427" s="1"/>
  <c r="J428"/>
  <c r="I428"/>
  <c r="J427"/>
  <c r="J426"/>
  <c r="I426"/>
  <c r="J425"/>
  <c r="I425" s="1"/>
  <c r="I424" s="1"/>
  <c r="J423"/>
  <c r="I423" s="1"/>
  <c r="J422"/>
  <c r="I422"/>
  <c r="J421"/>
  <c r="I421" s="1"/>
  <c r="J420"/>
  <c r="I420"/>
  <c r="J419"/>
  <c r="J418" s="1"/>
  <c r="J417"/>
  <c r="I417" s="1"/>
  <c r="I415" s="1"/>
  <c r="J416"/>
  <c r="I416"/>
  <c r="J415"/>
  <c r="J413"/>
  <c r="I413" s="1"/>
  <c r="J412"/>
  <c r="I412"/>
  <c r="J411"/>
  <c r="I411" s="1"/>
  <c r="I410" s="1"/>
  <c r="J409"/>
  <c r="I409" s="1"/>
  <c r="J408"/>
  <c r="I408"/>
  <c r="J407"/>
  <c r="I407" s="1"/>
  <c r="I406" s="1"/>
  <c r="J405"/>
  <c r="I405" s="1"/>
  <c r="J404"/>
  <c r="I404"/>
  <c r="J403"/>
  <c r="I403" s="1"/>
  <c r="J402"/>
  <c r="I402"/>
  <c r="J401"/>
  <c r="I401" s="1"/>
  <c r="J400"/>
  <c r="I400"/>
  <c r="J399"/>
  <c r="J398" s="1"/>
  <c r="J397"/>
  <c r="I397" s="1"/>
  <c r="J396"/>
  <c r="I396"/>
  <c r="J395"/>
  <c r="I395" s="1"/>
  <c r="J394"/>
  <c r="I394"/>
  <c r="J393"/>
  <c r="I393" s="1"/>
  <c r="J391"/>
  <c r="J390" s="1"/>
  <c r="J389"/>
  <c r="I389" s="1"/>
  <c r="J388"/>
  <c r="I388"/>
  <c r="J387"/>
  <c r="I387" s="1"/>
  <c r="J386"/>
  <c r="I386"/>
  <c r="J385"/>
  <c r="I385" s="1"/>
  <c r="J384"/>
  <c r="I384"/>
  <c r="J383"/>
  <c r="J378"/>
  <c r="I378" s="1"/>
  <c r="J377"/>
  <c r="I377"/>
  <c r="J376"/>
  <c r="I376" s="1"/>
  <c r="I374" s="1"/>
  <c r="J375"/>
  <c r="I375"/>
  <c r="J374"/>
  <c r="J373"/>
  <c r="I373"/>
  <c r="J372"/>
  <c r="J371" s="1"/>
  <c r="J370"/>
  <c r="I370" s="1"/>
  <c r="J369"/>
  <c r="I369"/>
  <c r="J368"/>
  <c r="I368" s="1"/>
  <c r="J367"/>
  <c r="I367"/>
  <c r="J366"/>
  <c r="I366" s="1"/>
  <c r="I365" s="1"/>
  <c r="J364"/>
  <c r="J362" s="1"/>
  <c r="J363"/>
  <c r="I363"/>
  <c r="J360"/>
  <c r="I360" s="1"/>
  <c r="J359"/>
  <c r="I359"/>
  <c r="J358"/>
  <c r="I358" s="1"/>
  <c r="J356"/>
  <c r="I356" s="1"/>
  <c r="J355"/>
  <c r="I355" s="1"/>
  <c r="J354"/>
  <c r="I354" s="1"/>
  <c r="J352"/>
  <c r="I352" s="1"/>
  <c r="J351"/>
  <c r="I351" s="1"/>
  <c r="J350"/>
  <c r="I350" s="1"/>
  <c r="J349"/>
  <c r="I349" s="1"/>
  <c r="J348"/>
  <c r="I348" s="1"/>
  <c r="J347"/>
  <c r="I347" s="1"/>
  <c r="J346"/>
  <c r="I346" s="1"/>
  <c r="J344"/>
  <c r="I344" s="1"/>
  <c r="J343"/>
  <c r="I343" s="1"/>
  <c r="J342"/>
  <c r="I342" s="1"/>
  <c r="J341"/>
  <c r="I341" s="1"/>
  <c r="J340"/>
  <c r="I340" s="1"/>
  <c r="J338"/>
  <c r="J337" s="1"/>
  <c r="J336"/>
  <c r="I336" s="1"/>
  <c r="J335"/>
  <c r="I335" s="1"/>
  <c r="J334"/>
  <c r="I334" s="1"/>
  <c r="J333"/>
  <c r="I333" s="1"/>
  <c r="J332"/>
  <c r="I332" s="1"/>
  <c r="J331"/>
  <c r="I331" s="1"/>
  <c r="J325"/>
  <c r="I325" s="1"/>
  <c r="J324"/>
  <c r="I324"/>
  <c r="J323"/>
  <c r="I323" s="1"/>
  <c r="I321" s="1"/>
  <c r="J322"/>
  <c r="I322"/>
  <c r="J320"/>
  <c r="I320"/>
  <c r="J319"/>
  <c r="I319" s="1"/>
  <c r="I318" s="1"/>
  <c r="J317"/>
  <c r="I317" s="1"/>
  <c r="J316"/>
  <c r="I316"/>
  <c r="J315"/>
  <c r="I315" s="1"/>
  <c r="J314"/>
  <c r="I314"/>
  <c r="J313"/>
  <c r="J312" s="1"/>
  <c r="J311"/>
  <c r="I311" s="1"/>
  <c r="I309" s="1"/>
  <c r="J310"/>
  <c r="I310"/>
  <c r="J309"/>
  <c r="J307"/>
  <c r="I307" s="1"/>
  <c r="J306"/>
  <c r="I306"/>
  <c r="J305"/>
  <c r="J304" s="1"/>
  <c r="J303"/>
  <c r="I303" s="1"/>
  <c r="J302"/>
  <c r="I302"/>
  <c r="J301"/>
  <c r="J300" s="1"/>
  <c r="J299"/>
  <c r="I299" s="1"/>
  <c r="J298"/>
  <c r="I298"/>
  <c r="J297"/>
  <c r="I297" s="1"/>
  <c r="J296"/>
  <c r="I296"/>
  <c r="J295"/>
  <c r="I295" s="1"/>
  <c r="J294"/>
  <c r="I294"/>
  <c r="J293"/>
  <c r="J292" s="1"/>
  <c r="J291"/>
  <c r="I291" s="1"/>
  <c r="J290"/>
  <c r="I290"/>
  <c r="J289"/>
  <c r="I289" s="1"/>
  <c r="J288"/>
  <c r="I288"/>
  <c r="J287"/>
  <c r="J286" s="1"/>
  <c r="J285"/>
  <c r="I285" s="1"/>
  <c r="I284" s="1"/>
  <c r="J283"/>
  <c r="I283" s="1"/>
  <c r="J282"/>
  <c r="I282"/>
  <c r="J281"/>
  <c r="I281" s="1"/>
  <c r="J280"/>
  <c r="I280"/>
  <c r="J279"/>
  <c r="I279" s="1"/>
  <c r="I277" s="1"/>
  <c r="J278"/>
  <c r="I278"/>
  <c r="J277"/>
  <c r="J272"/>
  <c r="I272" s="1"/>
  <c r="J271"/>
  <c r="I271"/>
  <c r="J270"/>
  <c r="I270" s="1"/>
  <c r="I268" s="1"/>
  <c r="J269"/>
  <c r="I269"/>
  <c r="J267"/>
  <c r="I267"/>
  <c r="J266"/>
  <c r="J265" s="1"/>
  <c r="J264"/>
  <c r="I264" s="1"/>
  <c r="J263"/>
  <c r="I263"/>
  <c r="J262"/>
  <c r="I262" s="1"/>
  <c r="J261"/>
  <c r="I261"/>
  <c r="J260"/>
  <c r="J259" s="1"/>
  <c r="J258"/>
  <c r="I258" s="1"/>
  <c r="I256" s="1"/>
  <c r="J257"/>
  <c r="I257"/>
  <c r="J256"/>
  <c r="J254"/>
  <c r="I254" s="1"/>
  <c r="J253"/>
  <c r="I253"/>
  <c r="J252"/>
  <c r="I252" s="1"/>
  <c r="J250"/>
  <c r="I250" s="1"/>
  <c r="J249"/>
  <c r="I249"/>
  <c r="J248"/>
  <c r="I248" s="1"/>
  <c r="J246"/>
  <c r="I246" s="1"/>
  <c r="J245"/>
  <c r="I245"/>
  <c r="J244"/>
  <c r="I244" s="1"/>
  <c r="J243"/>
  <c r="I243"/>
  <c r="J242"/>
  <c r="I242" s="1"/>
  <c r="J241"/>
  <c r="I241"/>
  <c r="J240"/>
  <c r="I240" s="1"/>
  <c r="J238"/>
  <c r="I238" s="1"/>
  <c r="J237"/>
  <c r="I237"/>
  <c r="J236"/>
  <c r="I236" s="1"/>
  <c r="J235"/>
  <c r="I235"/>
  <c r="J234"/>
  <c r="J233" s="1"/>
  <c r="J232"/>
  <c r="I232" s="1"/>
  <c r="I231" s="1"/>
  <c r="J230"/>
  <c r="I230" s="1"/>
  <c r="J229"/>
  <c r="I229"/>
  <c r="J228"/>
  <c r="I228" s="1"/>
  <c r="J227"/>
  <c r="I227"/>
  <c r="J226"/>
  <c r="I226" s="1"/>
  <c r="I224" s="1"/>
  <c r="J225"/>
  <c r="I225"/>
  <c r="J224"/>
  <c r="J219"/>
  <c r="I219" s="1"/>
  <c r="J218"/>
  <c r="I218"/>
  <c r="J217"/>
  <c r="I217" s="1"/>
  <c r="I215" s="1"/>
  <c r="J216"/>
  <c r="I216"/>
  <c r="J215"/>
  <c r="J214"/>
  <c r="I214"/>
  <c r="J213"/>
  <c r="J212" s="1"/>
  <c r="J211"/>
  <c r="I211" s="1"/>
  <c r="J210"/>
  <c r="I210"/>
  <c r="J209"/>
  <c r="I209" s="1"/>
  <c r="J208"/>
  <c r="I208"/>
  <c r="J207"/>
  <c r="J206" s="1"/>
  <c r="J205"/>
  <c r="I205" s="1"/>
  <c r="I203" s="1"/>
  <c r="J204"/>
  <c r="I204"/>
  <c r="J203"/>
  <c r="J202" s="1"/>
  <c r="J201"/>
  <c r="I201" s="1"/>
  <c r="J200"/>
  <c r="I200"/>
  <c r="J199"/>
  <c r="J198" s="1"/>
  <c r="J197"/>
  <c r="I197" s="1"/>
  <c r="J196"/>
  <c r="I196"/>
  <c r="J195"/>
  <c r="J194" s="1"/>
  <c r="J193"/>
  <c r="I193" s="1"/>
  <c r="J192"/>
  <c r="I192"/>
  <c r="J191"/>
  <c r="I191" s="1"/>
  <c r="J190"/>
  <c r="I190"/>
  <c r="J189"/>
  <c r="I189" s="1"/>
  <c r="J188"/>
  <c r="I188"/>
  <c r="J187"/>
  <c r="I187" s="1"/>
  <c r="J185"/>
  <c r="I185" s="1"/>
  <c r="J184"/>
  <c r="I184"/>
  <c r="J183"/>
  <c r="I183" s="1"/>
  <c r="J182"/>
  <c r="I182"/>
  <c r="J181"/>
  <c r="J180" s="1"/>
  <c r="J179"/>
  <c r="I179" s="1"/>
  <c r="I178" s="1"/>
  <c r="J177"/>
  <c r="I177" s="1"/>
  <c r="J176"/>
  <c r="I176"/>
  <c r="J175"/>
  <c r="I175" s="1"/>
  <c r="J174"/>
  <c r="I174" s="1"/>
  <c r="J173"/>
  <c r="I173" s="1"/>
  <c r="J172"/>
  <c r="I172" s="1"/>
  <c r="J171"/>
  <c r="J166"/>
  <c r="I166" s="1"/>
  <c r="J165"/>
  <c r="I165"/>
  <c r="J164"/>
  <c r="I164" s="1"/>
  <c r="I162" s="1"/>
  <c r="J163"/>
  <c r="I163"/>
  <c r="J162"/>
  <c r="J161"/>
  <c r="I161"/>
  <c r="J160"/>
  <c r="J159" s="1"/>
  <c r="J158"/>
  <c r="I158" s="1"/>
  <c r="J157"/>
  <c r="I157"/>
  <c r="J156"/>
  <c r="I156" s="1"/>
  <c r="J155"/>
  <c r="I155"/>
  <c r="J154"/>
  <c r="J153" s="1"/>
  <c r="J152"/>
  <c r="I152" s="1"/>
  <c r="I150" s="1"/>
  <c r="J151"/>
  <c r="I151"/>
  <c r="J150"/>
  <c r="J149" s="1"/>
  <c r="J148"/>
  <c r="I148" s="1"/>
  <c r="J147"/>
  <c r="I147"/>
  <c r="J146"/>
  <c r="J145" s="1"/>
  <c r="J144"/>
  <c r="I144" s="1"/>
  <c r="J143"/>
  <c r="I143"/>
  <c r="J142"/>
  <c r="J141" s="1"/>
  <c r="J140"/>
  <c r="I140" s="1"/>
  <c r="J139"/>
  <c r="I139"/>
  <c r="J138"/>
  <c r="I138" s="1"/>
  <c r="J137"/>
  <c r="I137"/>
  <c r="J136"/>
  <c r="I136" s="1"/>
  <c r="J135"/>
  <c r="I135"/>
  <c r="J134"/>
  <c r="I134" s="1"/>
  <c r="J132"/>
  <c r="I132" s="1"/>
  <c r="J131"/>
  <c r="I131"/>
  <c r="J130"/>
  <c r="I130" s="1"/>
  <c r="J129"/>
  <c r="I129" s="1"/>
  <c r="J128"/>
  <c r="J127" s="1"/>
  <c r="J126"/>
  <c r="I126" s="1"/>
  <c r="I125" s="1"/>
  <c r="J124"/>
  <c r="I124" s="1"/>
  <c r="J123"/>
  <c r="I123" s="1"/>
  <c r="J122"/>
  <c r="I122" s="1"/>
  <c r="J121"/>
  <c r="I121" s="1"/>
  <c r="J120"/>
  <c r="I120" s="1"/>
  <c r="J119"/>
  <c r="I119" s="1"/>
  <c r="J106"/>
  <c r="I67"/>
  <c r="J67"/>
  <c r="J68"/>
  <c r="I68" s="1"/>
  <c r="J69"/>
  <c r="I69" s="1"/>
  <c r="J70"/>
  <c r="I70" s="1"/>
  <c r="J71"/>
  <c r="I71" s="1"/>
  <c r="I73"/>
  <c r="I72" s="1"/>
  <c r="J73"/>
  <c r="J72" s="1"/>
  <c r="J75"/>
  <c r="I75" s="1"/>
  <c r="J76"/>
  <c r="I76" s="1"/>
  <c r="J77"/>
  <c r="J78"/>
  <c r="I78" s="1"/>
  <c r="J79"/>
  <c r="I79" s="1"/>
  <c r="I81"/>
  <c r="J81"/>
  <c r="J82"/>
  <c r="I82" s="1"/>
  <c r="J83"/>
  <c r="I83" s="1"/>
  <c r="J84"/>
  <c r="I84" s="1"/>
  <c r="I85"/>
  <c r="J85"/>
  <c r="J86"/>
  <c r="I86" s="1"/>
  <c r="J87"/>
  <c r="I87" s="1"/>
  <c r="J89"/>
  <c r="I89" s="1"/>
  <c r="J90"/>
  <c r="I90" s="1"/>
  <c r="J91"/>
  <c r="I91" s="1"/>
  <c r="I93"/>
  <c r="J93"/>
  <c r="J94"/>
  <c r="I94" s="1"/>
  <c r="J95"/>
  <c r="J98"/>
  <c r="I98" s="1"/>
  <c r="I99"/>
  <c r="I97" s="1"/>
  <c r="J99"/>
  <c r="I101"/>
  <c r="J101"/>
  <c r="J102"/>
  <c r="I102" s="1"/>
  <c r="J103"/>
  <c r="I103" s="1"/>
  <c r="J104"/>
  <c r="I104" s="1"/>
  <c r="J105"/>
  <c r="I105" s="1"/>
  <c r="I107"/>
  <c r="I106" s="1"/>
  <c r="J107"/>
  <c r="J108"/>
  <c r="I108" s="1"/>
  <c r="J110"/>
  <c r="I110" s="1"/>
  <c r="I111"/>
  <c r="J111"/>
  <c r="J112"/>
  <c r="I112" s="1"/>
  <c r="J113"/>
  <c r="I113" s="1"/>
  <c r="J66"/>
  <c r="I66" s="1"/>
  <c r="Z40"/>
  <c r="I109" l="1"/>
  <c r="J92"/>
  <c r="J74"/>
  <c r="B47"/>
  <c r="F47"/>
  <c r="I77"/>
  <c r="I74" s="1"/>
  <c r="I80"/>
  <c r="J80"/>
  <c r="I88"/>
  <c r="J88"/>
  <c r="I95"/>
  <c r="I92" s="1"/>
  <c r="J97"/>
  <c r="I100"/>
  <c r="J100"/>
  <c r="J109"/>
  <c r="I648"/>
  <c r="I657"/>
  <c r="I679"/>
  <c r="I663"/>
  <c r="J655"/>
  <c r="J657"/>
  <c r="J647" s="1"/>
  <c r="J646" s="1"/>
  <c r="J663"/>
  <c r="J671"/>
  <c r="J675"/>
  <c r="J683"/>
  <c r="J679" s="1"/>
  <c r="J689"/>
  <c r="I595"/>
  <c r="I626"/>
  <c r="I605"/>
  <c r="I604" s="1"/>
  <c r="I611"/>
  <c r="I610" s="1"/>
  <c r="I619"/>
  <c r="I618" s="1"/>
  <c r="I623"/>
  <c r="I622" s="1"/>
  <c r="J602"/>
  <c r="J594" s="1"/>
  <c r="J593" s="1"/>
  <c r="J630"/>
  <c r="J626" s="1"/>
  <c r="J636"/>
  <c r="J540"/>
  <c r="I574"/>
  <c r="J573"/>
  <c r="I542"/>
  <c r="I586"/>
  <c r="I550"/>
  <c r="I549" s="1"/>
  <c r="I552"/>
  <c r="I551" s="1"/>
  <c r="I558"/>
  <c r="I557" s="1"/>
  <c r="I566"/>
  <c r="I565" s="1"/>
  <c r="I570"/>
  <c r="I569" s="1"/>
  <c r="I578"/>
  <c r="I577" s="1"/>
  <c r="I584"/>
  <c r="I583" s="1"/>
  <c r="I489"/>
  <c r="I498"/>
  <c r="I520"/>
  <c r="I504"/>
  <c r="I497"/>
  <c r="I496" s="1"/>
  <c r="I531"/>
  <c r="I530" s="1"/>
  <c r="J498"/>
  <c r="J488" s="1"/>
  <c r="J487" s="1"/>
  <c r="J504"/>
  <c r="J512"/>
  <c r="J516"/>
  <c r="J524"/>
  <c r="J520" s="1"/>
  <c r="I467"/>
  <c r="J468"/>
  <c r="I444"/>
  <c r="I443" s="1"/>
  <c r="I452"/>
  <c r="I451" s="1"/>
  <c r="I435" s="1"/>
  <c r="I434" s="1"/>
  <c r="I460"/>
  <c r="I459" s="1"/>
  <c r="I464"/>
  <c r="I463" s="1"/>
  <c r="I472"/>
  <c r="I471" s="1"/>
  <c r="J445"/>
  <c r="J477"/>
  <c r="J436"/>
  <c r="I383"/>
  <c r="I392"/>
  <c r="I414"/>
  <c r="I391"/>
  <c r="I390" s="1"/>
  <c r="I399"/>
  <c r="I398" s="1"/>
  <c r="I419"/>
  <c r="I418" s="1"/>
  <c r="J392"/>
  <c r="J382" s="1"/>
  <c r="J381" s="1"/>
  <c r="J406"/>
  <c r="J410"/>
  <c r="J424"/>
  <c r="J414" s="1"/>
  <c r="I330"/>
  <c r="I345"/>
  <c r="J361"/>
  <c r="I339"/>
  <c r="I353"/>
  <c r="I357"/>
  <c r="I338"/>
  <c r="I337" s="1"/>
  <c r="I364"/>
  <c r="I362" s="1"/>
  <c r="I372"/>
  <c r="I371" s="1"/>
  <c r="J339"/>
  <c r="J345"/>
  <c r="J353"/>
  <c r="J357"/>
  <c r="J365"/>
  <c r="J330"/>
  <c r="I287"/>
  <c r="I286" s="1"/>
  <c r="I276" s="1"/>
  <c r="I293"/>
  <c r="I292" s="1"/>
  <c r="I301"/>
  <c r="I300" s="1"/>
  <c r="I305"/>
  <c r="I304" s="1"/>
  <c r="I313"/>
  <c r="I312" s="1"/>
  <c r="I308" s="1"/>
  <c r="J284"/>
  <c r="J276" s="1"/>
  <c r="J275" s="1"/>
  <c r="J318"/>
  <c r="J321"/>
  <c r="J308" s="1"/>
  <c r="I239"/>
  <c r="I247"/>
  <c r="I223" s="1"/>
  <c r="I251"/>
  <c r="I234"/>
  <c r="I233" s="1"/>
  <c r="I260"/>
  <c r="I259" s="1"/>
  <c r="I255" s="1"/>
  <c r="I266"/>
  <c r="I265" s="1"/>
  <c r="J231"/>
  <c r="J223" s="1"/>
  <c r="J239"/>
  <c r="J247"/>
  <c r="J251"/>
  <c r="J268"/>
  <c r="J255" s="1"/>
  <c r="J170"/>
  <c r="J169" s="1"/>
  <c r="I186"/>
  <c r="I171"/>
  <c r="I181"/>
  <c r="I180" s="1"/>
  <c r="I195"/>
  <c r="I194" s="1"/>
  <c r="I199"/>
  <c r="I198" s="1"/>
  <c r="I207"/>
  <c r="I206" s="1"/>
  <c r="I202" s="1"/>
  <c r="I213"/>
  <c r="I212" s="1"/>
  <c r="J178"/>
  <c r="J186"/>
  <c r="I133"/>
  <c r="I118"/>
  <c r="J118"/>
  <c r="I128"/>
  <c r="I127" s="1"/>
  <c r="I142"/>
  <c r="I141" s="1"/>
  <c r="I146"/>
  <c r="I145" s="1"/>
  <c r="I154"/>
  <c r="I153" s="1"/>
  <c r="I160"/>
  <c r="I159" s="1"/>
  <c r="I149" s="1"/>
  <c r="J125"/>
  <c r="J133"/>
  <c r="I96"/>
  <c r="J96" l="1"/>
  <c r="I647"/>
  <c r="I646" s="1"/>
  <c r="I594"/>
  <c r="I593" s="1"/>
  <c r="I573"/>
  <c r="I541"/>
  <c r="I488"/>
  <c r="I487" s="1"/>
  <c r="J435"/>
  <c r="J434" s="1"/>
  <c r="J467"/>
  <c r="I382"/>
  <c r="I381" s="1"/>
  <c r="I329"/>
  <c r="I328" s="1"/>
  <c r="J329"/>
  <c r="J328" s="1"/>
  <c r="I361"/>
  <c r="I275"/>
  <c r="I222"/>
  <c r="J222"/>
  <c r="I170"/>
  <c r="I169" s="1"/>
  <c r="I117"/>
  <c r="I116" s="1"/>
  <c r="J117"/>
  <c r="J116" s="1"/>
  <c r="I540" l="1"/>
  <c r="AK41" l="1"/>
  <c r="AL41"/>
  <c r="AM41"/>
  <c r="F577" l="1"/>
  <c r="E577"/>
  <c r="D577"/>
  <c r="C577"/>
  <c r="B577"/>
  <c r="F574"/>
  <c r="E574"/>
  <c r="D574"/>
  <c r="C574"/>
  <c r="B574"/>
  <c r="F569"/>
  <c r="E569"/>
  <c r="D569"/>
  <c r="C569"/>
  <c r="B569"/>
  <c r="F565"/>
  <c r="E565"/>
  <c r="D565"/>
  <c r="C565"/>
  <c r="B565"/>
  <c r="F557"/>
  <c r="E557"/>
  <c r="D557"/>
  <c r="C557"/>
  <c r="B557"/>
  <c r="F551"/>
  <c r="E551"/>
  <c r="D551"/>
  <c r="C551"/>
  <c r="B551"/>
  <c r="F549"/>
  <c r="E549"/>
  <c r="D549"/>
  <c r="C549"/>
  <c r="B549"/>
  <c r="F542"/>
  <c r="E542"/>
  <c r="D542"/>
  <c r="C542"/>
  <c r="B542"/>
  <c r="E498"/>
  <c r="AK40"/>
  <c r="AL40"/>
  <c r="AM40"/>
  <c r="AK36"/>
  <c r="AL36"/>
  <c r="AM36"/>
  <c r="AN430"/>
  <c r="AM427"/>
  <c r="AL427"/>
  <c r="AK427"/>
  <c r="AJ427"/>
  <c r="AI427"/>
  <c r="AH427"/>
  <c r="AG427"/>
  <c r="AF427"/>
  <c r="AE427"/>
  <c r="AD427"/>
  <c r="AC427"/>
  <c r="AB427"/>
  <c r="AA427"/>
  <c r="Z427"/>
  <c r="Y427"/>
  <c r="X427"/>
  <c r="X414" s="1"/>
  <c r="W427"/>
  <c r="V427"/>
  <c r="U427"/>
  <c r="T427"/>
  <c r="T414" s="1"/>
  <c r="S427"/>
  <c r="R427"/>
  <c r="Q427"/>
  <c r="P427"/>
  <c r="O427"/>
  <c r="N427"/>
  <c r="M427"/>
  <c r="L427"/>
  <c r="K427"/>
  <c r="H427"/>
  <c r="G427"/>
  <c r="F427"/>
  <c r="E427"/>
  <c r="D427"/>
  <c r="C427"/>
  <c r="B427"/>
  <c r="AM424"/>
  <c r="AL424"/>
  <c r="AK424"/>
  <c r="AJ424"/>
  <c r="AI424"/>
  <c r="AH424"/>
  <c r="AG424"/>
  <c r="AF424"/>
  <c r="AE424"/>
  <c r="AD424"/>
  <c r="AC424"/>
  <c r="AB424"/>
  <c r="AA424"/>
  <c r="Z424"/>
  <c r="Y424"/>
  <c r="X424"/>
  <c r="W424"/>
  <c r="V424"/>
  <c r="U424"/>
  <c r="T424"/>
  <c r="S424"/>
  <c r="R424"/>
  <c r="Q424"/>
  <c r="P424"/>
  <c r="O424"/>
  <c r="N424"/>
  <c r="M424"/>
  <c r="L424"/>
  <c r="K424"/>
  <c r="H424"/>
  <c r="G424"/>
  <c r="F424"/>
  <c r="E424"/>
  <c r="D424"/>
  <c r="C424"/>
  <c r="B424"/>
  <c r="AN422"/>
  <c r="AM418"/>
  <c r="AM414" s="1"/>
  <c r="AL418"/>
  <c r="AK418"/>
  <c r="AJ418"/>
  <c r="AI418"/>
  <c r="AH418"/>
  <c r="AG418"/>
  <c r="AF418"/>
  <c r="AE418"/>
  <c r="AD418"/>
  <c r="AC418"/>
  <c r="AB418"/>
  <c r="AA418"/>
  <c r="Z418"/>
  <c r="Y418"/>
  <c r="X418"/>
  <c r="W418"/>
  <c r="W414" s="1"/>
  <c r="V418"/>
  <c r="U418"/>
  <c r="T418"/>
  <c r="S418"/>
  <c r="R418"/>
  <c r="Q418"/>
  <c r="P418"/>
  <c r="O418"/>
  <c r="O414" s="1"/>
  <c r="N418"/>
  <c r="M418"/>
  <c r="L418"/>
  <c r="K418"/>
  <c r="H418"/>
  <c r="G418"/>
  <c r="F418"/>
  <c r="E418"/>
  <c r="D418"/>
  <c r="C418"/>
  <c r="B418"/>
  <c r="AN416"/>
  <c r="AM415"/>
  <c r="AL415"/>
  <c r="AK415"/>
  <c r="AK414" s="1"/>
  <c r="AJ415"/>
  <c r="AI415"/>
  <c r="AH415"/>
  <c r="AG415"/>
  <c r="AG414" s="1"/>
  <c r="AF415"/>
  <c r="AE415"/>
  <c r="AD415"/>
  <c r="AC415"/>
  <c r="AC414" s="1"/>
  <c r="AB415"/>
  <c r="AA415"/>
  <c r="Z415"/>
  <c r="Y415"/>
  <c r="X415"/>
  <c r="W415"/>
  <c r="V415"/>
  <c r="U415"/>
  <c r="T415"/>
  <c r="S415"/>
  <c r="R415"/>
  <c r="Q415"/>
  <c r="P415"/>
  <c r="O415"/>
  <c r="N415"/>
  <c r="M415"/>
  <c r="L415"/>
  <c r="K415"/>
  <c r="H415"/>
  <c r="G415"/>
  <c r="F415"/>
  <c r="E415"/>
  <c r="D415"/>
  <c r="C415"/>
  <c r="B415"/>
  <c r="AE414"/>
  <c r="P414"/>
  <c r="AN411"/>
  <c r="AM410"/>
  <c r="AL410"/>
  <c r="AK410"/>
  <c r="AJ410"/>
  <c r="AI410"/>
  <c r="AH410"/>
  <c r="AG410"/>
  <c r="AF410"/>
  <c r="AE410"/>
  <c r="AD410"/>
  <c r="AC410"/>
  <c r="AB410"/>
  <c r="AA410"/>
  <c r="Z410"/>
  <c r="Y410"/>
  <c r="X410"/>
  <c r="W410"/>
  <c r="V410"/>
  <c r="U410"/>
  <c r="T410"/>
  <c r="S410"/>
  <c r="R410"/>
  <c r="Q410"/>
  <c r="P410"/>
  <c r="O410"/>
  <c r="N410"/>
  <c r="M410"/>
  <c r="L410"/>
  <c r="K410"/>
  <c r="H410"/>
  <c r="G410"/>
  <c r="F410"/>
  <c r="E410"/>
  <c r="D410"/>
  <c r="C410"/>
  <c r="B410"/>
  <c r="AM406"/>
  <c r="AL406"/>
  <c r="AK406"/>
  <c r="AJ406"/>
  <c r="AI406"/>
  <c r="AH406"/>
  <c r="AG406"/>
  <c r="AF406"/>
  <c r="AE406"/>
  <c r="AD406"/>
  <c r="AC406"/>
  <c r="AB406"/>
  <c r="AA406"/>
  <c r="Z406"/>
  <c r="Y406"/>
  <c r="X406"/>
  <c r="W406"/>
  <c r="V406"/>
  <c r="U406"/>
  <c r="T406"/>
  <c r="S406"/>
  <c r="R406"/>
  <c r="Q406"/>
  <c r="P406"/>
  <c r="O406"/>
  <c r="N406"/>
  <c r="M406"/>
  <c r="L406"/>
  <c r="K406"/>
  <c r="H406"/>
  <c r="G406"/>
  <c r="F406"/>
  <c r="E406"/>
  <c r="D406"/>
  <c r="C406"/>
  <c r="B406"/>
  <c r="AN404"/>
  <c r="AN403"/>
  <c r="AN400"/>
  <c r="AM398"/>
  <c r="AL398"/>
  <c r="AK398"/>
  <c r="AJ398"/>
  <c r="AI398"/>
  <c r="AH398"/>
  <c r="AG398"/>
  <c r="AF398"/>
  <c r="AE398"/>
  <c r="AD398"/>
  <c r="AC398"/>
  <c r="AB398"/>
  <c r="AA398"/>
  <c r="Z398"/>
  <c r="Y398"/>
  <c r="X398"/>
  <c r="W398"/>
  <c r="V398"/>
  <c r="U398"/>
  <c r="T398"/>
  <c r="S398"/>
  <c r="R398"/>
  <c r="Q398"/>
  <c r="P398"/>
  <c r="O398"/>
  <c r="N398"/>
  <c r="M398"/>
  <c r="L398"/>
  <c r="K398"/>
  <c r="H398"/>
  <c r="G398"/>
  <c r="F398"/>
  <c r="E398"/>
  <c r="D398"/>
  <c r="C398"/>
  <c r="B398"/>
  <c r="AN397"/>
  <c r="AN394"/>
  <c r="AN393"/>
  <c r="AM392"/>
  <c r="AL392"/>
  <c r="AK392"/>
  <c r="AJ392"/>
  <c r="AI392"/>
  <c r="AH392"/>
  <c r="AG392"/>
  <c r="AF392"/>
  <c r="AE392"/>
  <c r="AD392"/>
  <c r="AC392"/>
  <c r="AB392"/>
  <c r="AA392"/>
  <c r="Z392"/>
  <c r="Y392"/>
  <c r="X392"/>
  <c r="W392"/>
  <c r="V392"/>
  <c r="U392"/>
  <c r="T392"/>
  <c r="S392"/>
  <c r="R392"/>
  <c r="Q392"/>
  <c r="P392"/>
  <c r="O392"/>
  <c r="N392"/>
  <c r="M392"/>
  <c r="L392"/>
  <c r="K392"/>
  <c r="H392"/>
  <c r="G392"/>
  <c r="F392"/>
  <c r="E392"/>
  <c r="D392"/>
  <c r="C392"/>
  <c r="B392"/>
  <c r="AN391"/>
  <c r="AM390"/>
  <c r="AL390"/>
  <c r="AK390"/>
  <c r="AJ390"/>
  <c r="AI390"/>
  <c r="AH390"/>
  <c r="AG390"/>
  <c r="AF390"/>
  <c r="AE390"/>
  <c r="AD390"/>
  <c r="AC390"/>
  <c r="AB390"/>
  <c r="AA390"/>
  <c r="Z390"/>
  <c r="Y390"/>
  <c r="X390"/>
  <c r="W390"/>
  <c r="V390"/>
  <c r="U390"/>
  <c r="T390"/>
  <c r="S390"/>
  <c r="R390"/>
  <c r="Q390"/>
  <c r="P390"/>
  <c r="O390"/>
  <c r="N390"/>
  <c r="M390"/>
  <c r="L390"/>
  <c r="K390"/>
  <c r="H390"/>
  <c r="G390"/>
  <c r="F390"/>
  <c r="E390"/>
  <c r="D390"/>
  <c r="C390"/>
  <c r="B390"/>
  <c r="AN386"/>
  <c r="AM383"/>
  <c r="AL383"/>
  <c r="AK383"/>
  <c r="AJ383"/>
  <c r="AJ382" s="1"/>
  <c r="AI383"/>
  <c r="AH383"/>
  <c r="AG383"/>
  <c r="AG382" s="1"/>
  <c r="AG381" s="1"/>
  <c r="AF383"/>
  <c r="AF382" s="1"/>
  <c r="AE383"/>
  <c r="AD383"/>
  <c r="AC383"/>
  <c r="AB383"/>
  <c r="AA383"/>
  <c r="Z383"/>
  <c r="Y383"/>
  <c r="X383"/>
  <c r="W383"/>
  <c r="V383"/>
  <c r="U383"/>
  <c r="T383"/>
  <c r="T382" s="1"/>
  <c r="S383"/>
  <c r="R383"/>
  <c r="Q383"/>
  <c r="P383"/>
  <c r="O383"/>
  <c r="N383"/>
  <c r="M383"/>
  <c r="L383"/>
  <c r="K383"/>
  <c r="H383"/>
  <c r="G383"/>
  <c r="F383"/>
  <c r="E383"/>
  <c r="D383"/>
  <c r="C383"/>
  <c r="B383"/>
  <c r="T381" l="1"/>
  <c r="AN390"/>
  <c r="AN388"/>
  <c r="AN402"/>
  <c r="D414"/>
  <c r="H414"/>
  <c r="K414"/>
  <c r="S414"/>
  <c r="AA414"/>
  <c r="AI414"/>
  <c r="AN396"/>
  <c r="AC382"/>
  <c r="AK382"/>
  <c r="AD382"/>
  <c r="AH382"/>
  <c r="AH381" s="1"/>
  <c r="AL382"/>
  <c r="B414"/>
  <c r="F414"/>
  <c r="AN384"/>
  <c r="N414"/>
  <c r="R414"/>
  <c r="AD414"/>
  <c r="AH414"/>
  <c r="AL414"/>
  <c r="B382"/>
  <c r="B381" s="1"/>
  <c r="E414"/>
  <c r="H382"/>
  <c r="H381" s="1"/>
  <c r="Z382"/>
  <c r="AN408"/>
  <c r="L414"/>
  <c r="AB414"/>
  <c r="AN421"/>
  <c r="M414"/>
  <c r="Q414"/>
  <c r="U414"/>
  <c r="Y414"/>
  <c r="U382"/>
  <c r="Y382"/>
  <c r="Y381" s="1"/>
  <c r="AN385"/>
  <c r="AN389"/>
  <c r="G382"/>
  <c r="AN409"/>
  <c r="AF414"/>
  <c r="AF381" s="1"/>
  <c r="AJ414"/>
  <c r="AJ381" s="1"/>
  <c r="AN429"/>
  <c r="AE382"/>
  <c r="AE381" s="1"/>
  <c r="AI382"/>
  <c r="AI381" s="1"/>
  <c r="AM382"/>
  <c r="AM381" s="1"/>
  <c r="AA382"/>
  <c r="AA381" s="1"/>
  <c r="C414"/>
  <c r="G414"/>
  <c r="AN418"/>
  <c r="AN424"/>
  <c r="AN392"/>
  <c r="F382"/>
  <c r="F381" s="1"/>
  <c r="V382"/>
  <c r="N382"/>
  <c r="N381" s="1"/>
  <c r="R382"/>
  <c r="R381" s="1"/>
  <c r="L382"/>
  <c r="P382"/>
  <c r="P381" s="1"/>
  <c r="AN398"/>
  <c r="AN399"/>
  <c r="W382"/>
  <c r="W381" s="1"/>
  <c r="X382"/>
  <c r="X381" s="1"/>
  <c r="AB382"/>
  <c r="AB381" s="1"/>
  <c r="V414"/>
  <c r="Z414"/>
  <c r="Z381" s="1"/>
  <c r="U381"/>
  <c r="O382"/>
  <c r="O381" s="1"/>
  <c r="AN406"/>
  <c r="K382"/>
  <c r="S382"/>
  <c r="AN412"/>
  <c r="M382"/>
  <c r="Q382"/>
  <c r="AN410"/>
  <c r="K381"/>
  <c r="C382"/>
  <c r="E382"/>
  <c r="D382"/>
  <c r="D381" s="1"/>
  <c r="V381"/>
  <c r="AC381"/>
  <c r="AK381"/>
  <c r="AN387"/>
  <c r="AN395"/>
  <c r="AN401"/>
  <c r="AN405"/>
  <c r="AN407"/>
  <c r="AN413"/>
  <c r="AN417"/>
  <c r="AN419"/>
  <c r="AN423"/>
  <c r="AN425"/>
  <c r="AN427"/>
  <c r="AN431"/>
  <c r="AN420"/>
  <c r="AN426"/>
  <c r="AN428"/>
  <c r="AN415"/>
  <c r="G381" l="1"/>
  <c r="AL381"/>
  <c r="C381"/>
  <c r="L381"/>
  <c r="E381"/>
  <c r="Q381"/>
  <c r="S381"/>
  <c r="AD381"/>
  <c r="AN414"/>
  <c r="M381"/>
  <c r="AN383"/>
  <c r="AN381" l="1"/>
  <c r="AN382"/>
  <c r="AM23" l="1"/>
  <c r="AM22"/>
  <c r="AM20"/>
  <c r="AM18"/>
  <c r="AM17"/>
  <c r="AM16"/>
  <c r="AM15"/>
  <c r="AM14"/>
  <c r="AM13"/>
  <c r="AM28"/>
  <c r="F524"/>
  <c r="E524"/>
  <c r="D524"/>
  <c r="C524"/>
  <c r="B524"/>
  <c r="F521"/>
  <c r="E521"/>
  <c r="D521"/>
  <c r="C521"/>
  <c r="B521"/>
  <c r="F516"/>
  <c r="E516"/>
  <c r="D516"/>
  <c r="C516"/>
  <c r="B516"/>
  <c r="F512"/>
  <c r="E512"/>
  <c r="D512"/>
  <c r="C512"/>
  <c r="B512"/>
  <c r="F504"/>
  <c r="E504"/>
  <c r="D504"/>
  <c r="C504"/>
  <c r="B504"/>
  <c r="F498"/>
  <c r="D498"/>
  <c r="C498"/>
  <c r="B498"/>
  <c r="F496"/>
  <c r="E496"/>
  <c r="D496"/>
  <c r="C496"/>
  <c r="B496"/>
  <c r="AM480"/>
  <c r="AL480"/>
  <c r="AK480"/>
  <c r="AJ480"/>
  <c r="AI480"/>
  <c r="AH480"/>
  <c r="AG480"/>
  <c r="AG467" s="1"/>
  <c r="AF480"/>
  <c r="AE480"/>
  <c r="AD480"/>
  <c r="AC480"/>
  <c r="AB480"/>
  <c r="AA480"/>
  <c r="Z480"/>
  <c r="Y480"/>
  <c r="X480"/>
  <c r="W480"/>
  <c r="V480"/>
  <c r="U480"/>
  <c r="T480"/>
  <c r="S480"/>
  <c r="R480"/>
  <c r="Q480"/>
  <c r="P480"/>
  <c r="O480"/>
  <c r="N480"/>
  <c r="M480"/>
  <c r="L480"/>
  <c r="K480"/>
  <c r="H480"/>
  <c r="G480"/>
  <c r="F480"/>
  <c r="E480"/>
  <c r="D480"/>
  <c r="C480"/>
  <c r="B480"/>
  <c r="AM477"/>
  <c r="AL477"/>
  <c r="AK477"/>
  <c r="AJ477"/>
  <c r="AI477"/>
  <c r="AH477"/>
  <c r="AG477"/>
  <c r="AF477"/>
  <c r="AE477"/>
  <c r="AD477"/>
  <c r="AC477"/>
  <c r="AB477"/>
  <c r="AA477"/>
  <c r="Z477"/>
  <c r="Y477"/>
  <c r="X477"/>
  <c r="W477"/>
  <c r="V477"/>
  <c r="U477"/>
  <c r="T477"/>
  <c r="S477"/>
  <c r="R477"/>
  <c r="Q477"/>
  <c r="P477"/>
  <c r="O477"/>
  <c r="N477"/>
  <c r="M477"/>
  <c r="L477"/>
  <c r="K477"/>
  <c r="H477"/>
  <c r="G477"/>
  <c r="F477"/>
  <c r="E477"/>
  <c r="D477"/>
  <c r="C477"/>
  <c r="B477"/>
  <c r="AM471"/>
  <c r="AL471"/>
  <c r="AK471"/>
  <c r="AJ471"/>
  <c r="AI471"/>
  <c r="AH471"/>
  <c r="AG471"/>
  <c r="AF471"/>
  <c r="AE471"/>
  <c r="AD471"/>
  <c r="AC471"/>
  <c r="AB471"/>
  <c r="AA471"/>
  <c r="Z471"/>
  <c r="Y471"/>
  <c r="X471"/>
  <c r="W471"/>
  <c r="V471"/>
  <c r="U471"/>
  <c r="T471"/>
  <c r="S471"/>
  <c r="R471"/>
  <c r="R467" s="1"/>
  <c r="Q471"/>
  <c r="P471"/>
  <c r="O471"/>
  <c r="N471"/>
  <c r="M471"/>
  <c r="L471"/>
  <c r="K471"/>
  <c r="H471"/>
  <c r="G471"/>
  <c r="F471"/>
  <c r="E471"/>
  <c r="D471"/>
  <c r="C471"/>
  <c r="B471"/>
  <c r="AM468"/>
  <c r="AL468"/>
  <c r="AK468"/>
  <c r="AJ468"/>
  <c r="AI468"/>
  <c r="AH468"/>
  <c r="AG468"/>
  <c r="AF468"/>
  <c r="AE468"/>
  <c r="AD468"/>
  <c r="AC468"/>
  <c r="AB468"/>
  <c r="AA468"/>
  <c r="AA467" s="1"/>
  <c r="Z468"/>
  <c r="Y468"/>
  <c r="X468"/>
  <c r="W468"/>
  <c r="W467" s="1"/>
  <c r="V468"/>
  <c r="U468"/>
  <c r="T468"/>
  <c r="S468"/>
  <c r="R468"/>
  <c r="Q468"/>
  <c r="P468"/>
  <c r="O468"/>
  <c r="N468"/>
  <c r="M468"/>
  <c r="L468"/>
  <c r="K468"/>
  <c r="K467" s="1"/>
  <c r="H468"/>
  <c r="G468"/>
  <c r="F468"/>
  <c r="F467" s="1"/>
  <c r="E468"/>
  <c r="E467" s="1"/>
  <c r="D468"/>
  <c r="C468"/>
  <c r="B468"/>
  <c r="O467"/>
  <c r="AM463"/>
  <c r="AL463"/>
  <c r="AK463"/>
  <c r="AJ463"/>
  <c r="AI463"/>
  <c r="AH463"/>
  <c r="AG463"/>
  <c r="AF463"/>
  <c r="AE463"/>
  <c r="AD463"/>
  <c r="AC463"/>
  <c r="AB463"/>
  <c r="AA463"/>
  <c r="Z463"/>
  <c r="Y463"/>
  <c r="X463"/>
  <c r="W463"/>
  <c r="V463"/>
  <c r="U463"/>
  <c r="T463"/>
  <c r="S463"/>
  <c r="R463"/>
  <c r="Q463"/>
  <c r="P463"/>
  <c r="O463"/>
  <c r="N463"/>
  <c r="M463"/>
  <c r="L463"/>
  <c r="K463"/>
  <c r="H463"/>
  <c r="G463"/>
  <c r="F463"/>
  <c r="E463"/>
  <c r="D463"/>
  <c r="C463"/>
  <c r="B463"/>
  <c r="AN461"/>
  <c r="AM459"/>
  <c r="AL459"/>
  <c r="AK459"/>
  <c r="AJ459"/>
  <c r="AI459"/>
  <c r="AH459"/>
  <c r="AG459"/>
  <c r="AF459"/>
  <c r="AE459"/>
  <c r="AD459"/>
  <c r="AC459"/>
  <c r="AB459"/>
  <c r="AA459"/>
  <c r="Z459"/>
  <c r="Y459"/>
  <c r="X459"/>
  <c r="W459"/>
  <c r="V459"/>
  <c r="U459"/>
  <c r="T459"/>
  <c r="S459"/>
  <c r="R459"/>
  <c r="Q459"/>
  <c r="P459"/>
  <c r="O459"/>
  <c r="N459"/>
  <c r="M459"/>
  <c r="L459"/>
  <c r="K459"/>
  <c r="H459"/>
  <c r="G459"/>
  <c r="F459"/>
  <c r="E459"/>
  <c r="D459"/>
  <c r="C459"/>
  <c r="B459"/>
  <c r="AN455"/>
  <c r="AM451"/>
  <c r="AL451"/>
  <c r="AK451"/>
  <c r="AJ451"/>
  <c r="AI451"/>
  <c r="AH451"/>
  <c r="AG451"/>
  <c r="AF451"/>
  <c r="AE451"/>
  <c r="AD451"/>
  <c r="AC451"/>
  <c r="AB451"/>
  <c r="AA451"/>
  <c r="Z451"/>
  <c r="Y451"/>
  <c r="X451"/>
  <c r="W451"/>
  <c r="V451"/>
  <c r="U451"/>
  <c r="T451"/>
  <c r="S451"/>
  <c r="R451"/>
  <c r="Q451"/>
  <c r="P451"/>
  <c r="O451"/>
  <c r="N451"/>
  <c r="M451"/>
  <c r="L451"/>
  <c r="K451"/>
  <c r="H451"/>
  <c r="G451"/>
  <c r="F451"/>
  <c r="E451"/>
  <c r="D451"/>
  <c r="C451"/>
  <c r="B451"/>
  <c r="AN449"/>
  <c r="AM445"/>
  <c r="AL445"/>
  <c r="AK445"/>
  <c r="AJ445"/>
  <c r="AI445"/>
  <c r="AH445"/>
  <c r="AG445"/>
  <c r="AF445"/>
  <c r="AE445"/>
  <c r="AD445"/>
  <c r="AC445"/>
  <c r="AB445"/>
  <c r="AA445"/>
  <c r="Z445"/>
  <c r="Y445"/>
  <c r="X445"/>
  <c r="W445"/>
  <c r="V445"/>
  <c r="U445"/>
  <c r="T445"/>
  <c r="S445"/>
  <c r="R445"/>
  <c r="Q445"/>
  <c r="P445"/>
  <c r="O445"/>
  <c r="N445"/>
  <c r="M445"/>
  <c r="L445"/>
  <c r="K445"/>
  <c r="H445"/>
  <c r="H435" s="1"/>
  <c r="H434" s="1"/>
  <c r="G445"/>
  <c r="F445"/>
  <c r="E445"/>
  <c r="D445"/>
  <c r="C445"/>
  <c r="B445"/>
  <c r="AM443"/>
  <c r="AL443"/>
  <c r="AK443"/>
  <c r="AJ443"/>
  <c r="AI443"/>
  <c r="AH443"/>
  <c r="AG443"/>
  <c r="AF443"/>
  <c r="AE443"/>
  <c r="AD443"/>
  <c r="AC443"/>
  <c r="AB443"/>
  <c r="AA443"/>
  <c r="Z443"/>
  <c r="Y443"/>
  <c r="X443"/>
  <c r="W443"/>
  <c r="V443"/>
  <c r="U443"/>
  <c r="T443"/>
  <c r="S443"/>
  <c r="R443"/>
  <c r="Q443"/>
  <c r="P443"/>
  <c r="O443"/>
  <c r="N443"/>
  <c r="M443"/>
  <c r="L443"/>
  <c r="K443"/>
  <c r="H443"/>
  <c r="G443"/>
  <c r="F443"/>
  <c r="E443"/>
  <c r="D443"/>
  <c r="C443"/>
  <c r="B443"/>
  <c r="AN441"/>
  <c r="AM436"/>
  <c r="AL436"/>
  <c r="AK436"/>
  <c r="AJ436"/>
  <c r="AI436"/>
  <c r="AH436"/>
  <c r="AG436"/>
  <c r="AF436"/>
  <c r="AF435" s="1"/>
  <c r="AF434" s="1"/>
  <c r="AE436"/>
  <c r="AD436"/>
  <c r="AC436"/>
  <c r="AB436"/>
  <c r="AA436"/>
  <c r="Z436"/>
  <c r="Y436"/>
  <c r="X436"/>
  <c r="X435" s="1"/>
  <c r="X434" s="1"/>
  <c r="W436"/>
  <c r="V436"/>
  <c r="U436"/>
  <c r="T436"/>
  <c r="S436"/>
  <c r="R436"/>
  <c r="Q436"/>
  <c r="P436"/>
  <c r="O436"/>
  <c r="N436"/>
  <c r="M436"/>
  <c r="L436"/>
  <c r="K436"/>
  <c r="H436"/>
  <c r="G436"/>
  <c r="F436"/>
  <c r="E436"/>
  <c r="D436"/>
  <c r="C436"/>
  <c r="B436"/>
  <c r="A434"/>
  <c r="AN376"/>
  <c r="AM374"/>
  <c r="AL374"/>
  <c r="AK374"/>
  <c r="AJ374"/>
  <c r="AI374"/>
  <c r="AH374"/>
  <c r="AG374"/>
  <c r="AF374"/>
  <c r="AE374"/>
  <c r="AD374"/>
  <c r="AC374"/>
  <c r="AB374"/>
  <c r="AA374"/>
  <c r="Z374"/>
  <c r="Y374"/>
  <c r="X374"/>
  <c r="W374"/>
  <c r="V374"/>
  <c r="U374"/>
  <c r="T374"/>
  <c r="S374"/>
  <c r="R374"/>
  <c r="Q374"/>
  <c r="P374"/>
  <c r="O374"/>
  <c r="N374"/>
  <c r="M374"/>
  <c r="L374"/>
  <c r="K374"/>
  <c r="H374"/>
  <c r="G374"/>
  <c r="F374"/>
  <c r="E374"/>
  <c r="D374"/>
  <c r="C374"/>
  <c r="B374"/>
  <c r="AM371"/>
  <c r="AL371"/>
  <c r="AK371"/>
  <c r="AJ371"/>
  <c r="AI371"/>
  <c r="AH371"/>
  <c r="AG371"/>
  <c r="AF371"/>
  <c r="AE371"/>
  <c r="AD371"/>
  <c r="AC371"/>
  <c r="AB371"/>
  <c r="AA371"/>
  <c r="Z371"/>
  <c r="Y371"/>
  <c r="X371"/>
  <c r="W371"/>
  <c r="V371"/>
  <c r="U371"/>
  <c r="T371"/>
  <c r="S371"/>
  <c r="R371"/>
  <c r="Q371"/>
  <c r="P371"/>
  <c r="O371"/>
  <c r="N371"/>
  <c r="M371"/>
  <c r="L371"/>
  <c r="K371"/>
  <c r="H371"/>
  <c r="G371"/>
  <c r="F371"/>
  <c r="E371"/>
  <c r="D371"/>
  <c r="C371"/>
  <c r="B371"/>
  <c r="AM365"/>
  <c r="AL365"/>
  <c r="AK365"/>
  <c r="AJ365"/>
  <c r="AI365"/>
  <c r="AH365"/>
  <c r="AG365"/>
  <c r="AF365"/>
  <c r="AE365"/>
  <c r="AD365"/>
  <c r="AC365"/>
  <c r="AB365"/>
  <c r="AA365"/>
  <c r="Z365"/>
  <c r="Y365"/>
  <c r="X365"/>
  <c r="W365"/>
  <c r="V365"/>
  <c r="V361" s="1"/>
  <c r="U365"/>
  <c r="T365"/>
  <c r="S365"/>
  <c r="R365"/>
  <c r="Q365"/>
  <c r="P365"/>
  <c r="O365"/>
  <c r="N365"/>
  <c r="N361" s="1"/>
  <c r="M365"/>
  <c r="L365"/>
  <c r="K365"/>
  <c r="H365"/>
  <c r="G365"/>
  <c r="F365"/>
  <c r="E365"/>
  <c r="D365"/>
  <c r="D361" s="1"/>
  <c r="C365"/>
  <c r="B365"/>
  <c r="AN363"/>
  <c r="AM362"/>
  <c r="AL362"/>
  <c r="AK362"/>
  <c r="AJ362"/>
  <c r="AJ361" s="1"/>
  <c r="AI362"/>
  <c r="AH362"/>
  <c r="AG362"/>
  <c r="AF362"/>
  <c r="AF361" s="1"/>
  <c r="AE362"/>
  <c r="AD362"/>
  <c r="AC362"/>
  <c r="AB362"/>
  <c r="AB361" s="1"/>
  <c r="AA362"/>
  <c r="Z362"/>
  <c r="Y362"/>
  <c r="X362"/>
  <c r="X361" s="1"/>
  <c r="W362"/>
  <c r="V362"/>
  <c r="U362"/>
  <c r="T362"/>
  <c r="T361" s="1"/>
  <c r="S362"/>
  <c r="R362"/>
  <c r="Q362"/>
  <c r="P362"/>
  <c r="P361" s="1"/>
  <c r="O362"/>
  <c r="N362"/>
  <c r="M362"/>
  <c r="L362"/>
  <c r="K362"/>
  <c r="H362"/>
  <c r="G362"/>
  <c r="F362"/>
  <c r="F361" s="1"/>
  <c r="E362"/>
  <c r="D362"/>
  <c r="C362"/>
  <c r="B362"/>
  <c r="B361" s="1"/>
  <c r="L361"/>
  <c r="AM357"/>
  <c r="AL357"/>
  <c r="AK357"/>
  <c r="AJ357"/>
  <c r="AI357"/>
  <c r="AH357"/>
  <c r="AG357"/>
  <c r="AF357"/>
  <c r="AE357"/>
  <c r="AD357"/>
  <c r="AC357"/>
  <c r="AB357"/>
  <c r="AA357"/>
  <c r="Z357"/>
  <c r="Y357"/>
  <c r="X357"/>
  <c r="W357"/>
  <c r="V357"/>
  <c r="U357"/>
  <c r="T357"/>
  <c r="S357"/>
  <c r="R357"/>
  <c r="Q357"/>
  <c r="P357"/>
  <c r="O357"/>
  <c r="N357"/>
  <c r="M357"/>
  <c r="L357"/>
  <c r="K357"/>
  <c r="H357"/>
  <c r="G357"/>
  <c r="F357"/>
  <c r="E357"/>
  <c r="D357"/>
  <c r="C357"/>
  <c r="B357"/>
  <c r="AN356"/>
  <c r="AM353"/>
  <c r="AL353"/>
  <c r="AK353"/>
  <c r="AJ353"/>
  <c r="AI353"/>
  <c r="AH353"/>
  <c r="AG353"/>
  <c r="AF353"/>
  <c r="AE353"/>
  <c r="AD353"/>
  <c r="AC353"/>
  <c r="AB353"/>
  <c r="AA353"/>
  <c r="Z353"/>
  <c r="Y353"/>
  <c r="X353"/>
  <c r="W353"/>
  <c r="V353"/>
  <c r="U353"/>
  <c r="T353"/>
  <c r="S353"/>
  <c r="R353"/>
  <c r="Q353"/>
  <c r="P353"/>
  <c r="O353"/>
  <c r="N353"/>
  <c r="M353"/>
  <c r="L353"/>
  <c r="K353"/>
  <c r="H353"/>
  <c r="G353"/>
  <c r="F353"/>
  <c r="E353"/>
  <c r="D353"/>
  <c r="C353"/>
  <c r="B353"/>
  <c r="AN351"/>
  <c r="AN350"/>
  <c r="AN349"/>
  <c r="AM345"/>
  <c r="AL345"/>
  <c r="AK345"/>
  <c r="AJ345"/>
  <c r="AI345"/>
  <c r="AH345"/>
  <c r="AG345"/>
  <c r="AF345"/>
  <c r="AE345"/>
  <c r="AD345"/>
  <c r="AC345"/>
  <c r="AB345"/>
  <c r="AA345"/>
  <c r="Z345"/>
  <c r="Y345"/>
  <c r="X345"/>
  <c r="W345"/>
  <c r="V345"/>
  <c r="U345"/>
  <c r="T345"/>
  <c r="S345"/>
  <c r="R345"/>
  <c r="Q345"/>
  <c r="P345"/>
  <c r="O345"/>
  <c r="N345"/>
  <c r="M345"/>
  <c r="L345"/>
  <c r="K345"/>
  <c r="H345"/>
  <c r="G345"/>
  <c r="F345"/>
  <c r="E345"/>
  <c r="D345"/>
  <c r="C345"/>
  <c r="B345"/>
  <c r="AN344"/>
  <c r="AN343"/>
  <c r="AN340"/>
  <c r="AM339"/>
  <c r="AL339"/>
  <c r="AK339"/>
  <c r="AJ339"/>
  <c r="AI339"/>
  <c r="AH339"/>
  <c r="AG339"/>
  <c r="AF339"/>
  <c r="AE339"/>
  <c r="AD339"/>
  <c r="AC339"/>
  <c r="AB339"/>
  <c r="AA339"/>
  <c r="Z339"/>
  <c r="Y339"/>
  <c r="X339"/>
  <c r="W339"/>
  <c r="V339"/>
  <c r="U339"/>
  <c r="T339"/>
  <c r="S339"/>
  <c r="R339"/>
  <c r="Q339"/>
  <c r="P339"/>
  <c r="O339"/>
  <c r="N339"/>
  <c r="M339"/>
  <c r="L339"/>
  <c r="K339"/>
  <c r="H339"/>
  <c r="G339"/>
  <c r="F339"/>
  <c r="E339"/>
  <c r="D339"/>
  <c r="C339"/>
  <c r="B339"/>
  <c r="AN338"/>
  <c r="AM337"/>
  <c r="AL337"/>
  <c r="AK337"/>
  <c r="AJ337"/>
  <c r="AI337"/>
  <c r="AH337"/>
  <c r="AG337"/>
  <c r="AF337"/>
  <c r="AE337"/>
  <c r="AD337"/>
  <c r="AC337"/>
  <c r="AB337"/>
  <c r="AA337"/>
  <c r="Z337"/>
  <c r="Y337"/>
  <c r="X337"/>
  <c r="W337"/>
  <c r="V337"/>
  <c r="U337"/>
  <c r="T337"/>
  <c r="S337"/>
  <c r="R337"/>
  <c r="Q337"/>
  <c r="P337"/>
  <c r="O337"/>
  <c r="N337"/>
  <c r="M337"/>
  <c r="L337"/>
  <c r="K337"/>
  <c r="H337"/>
  <c r="G337"/>
  <c r="F337"/>
  <c r="E337"/>
  <c r="D337"/>
  <c r="C337"/>
  <c r="B337"/>
  <c r="AN336"/>
  <c r="AN335"/>
  <c r="AN333"/>
  <c r="AN332"/>
  <c r="AN331"/>
  <c r="AM330"/>
  <c r="AL330"/>
  <c r="AK330"/>
  <c r="AJ330"/>
  <c r="AI330"/>
  <c r="AH330"/>
  <c r="AG330"/>
  <c r="AF330"/>
  <c r="AE330"/>
  <c r="AD330"/>
  <c r="AC330"/>
  <c r="AB330"/>
  <c r="AA330"/>
  <c r="Z330"/>
  <c r="Y330"/>
  <c r="X330"/>
  <c r="W330"/>
  <c r="V330"/>
  <c r="U330"/>
  <c r="T330"/>
  <c r="S330"/>
  <c r="R330"/>
  <c r="Q330"/>
  <c r="P330"/>
  <c r="O330"/>
  <c r="N330"/>
  <c r="M330"/>
  <c r="L330"/>
  <c r="K330"/>
  <c r="H330"/>
  <c r="G330"/>
  <c r="F330"/>
  <c r="E330"/>
  <c r="D330"/>
  <c r="C330"/>
  <c r="B330"/>
  <c r="A328"/>
  <c r="AN324"/>
  <c r="AM321"/>
  <c r="AL321"/>
  <c r="AK321"/>
  <c r="AJ321"/>
  <c r="AI321"/>
  <c r="AH321"/>
  <c r="AG321"/>
  <c r="AF321"/>
  <c r="AE321"/>
  <c r="AD321"/>
  <c r="AC321"/>
  <c r="AB321"/>
  <c r="AA321"/>
  <c r="Z321"/>
  <c r="Y321"/>
  <c r="X321"/>
  <c r="W321"/>
  <c r="V321"/>
  <c r="U321"/>
  <c r="T321"/>
  <c r="S321"/>
  <c r="R321"/>
  <c r="Q321"/>
  <c r="P321"/>
  <c r="O321"/>
  <c r="N321"/>
  <c r="M321"/>
  <c r="L321"/>
  <c r="K321"/>
  <c r="H321"/>
  <c r="G321"/>
  <c r="F321"/>
  <c r="E321"/>
  <c r="D321"/>
  <c r="C321"/>
  <c r="B321"/>
  <c r="AM318"/>
  <c r="AL318"/>
  <c r="AK318"/>
  <c r="AJ318"/>
  <c r="AI318"/>
  <c r="AH318"/>
  <c r="AG318"/>
  <c r="AF318"/>
  <c r="AE318"/>
  <c r="AD318"/>
  <c r="AC318"/>
  <c r="AB318"/>
  <c r="AA318"/>
  <c r="Z318"/>
  <c r="Y318"/>
  <c r="X318"/>
  <c r="W318"/>
  <c r="V318"/>
  <c r="U318"/>
  <c r="T318"/>
  <c r="S318"/>
  <c r="R318"/>
  <c r="Q318"/>
  <c r="P318"/>
  <c r="O318"/>
  <c r="N318"/>
  <c r="M318"/>
  <c r="L318"/>
  <c r="K318"/>
  <c r="H318"/>
  <c r="G318"/>
  <c r="F318"/>
  <c r="E318"/>
  <c r="D318"/>
  <c r="C318"/>
  <c r="B318"/>
  <c r="AN316"/>
  <c r="AN314"/>
  <c r="AM312"/>
  <c r="AL312"/>
  <c r="AK312"/>
  <c r="AJ312"/>
  <c r="AI312"/>
  <c r="AH312"/>
  <c r="AG312"/>
  <c r="AF312"/>
  <c r="AE312"/>
  <c r="AD312"/>
  <c r="AC312"/>
  <c r="AB312"/>
  <c r="AA312"/>
  <c r="Z312"/>
  <c r="Y312"/>
  <c r="X312"/>
  <c r="W312"/>
  <c r="V312"/>
  <c r="U312"/>
  <c r="T312"/>
  <c r="S312"/>
  <c r="R312"/>
  <c r="Q312"/>
  <c r="P312"/>
  <c r="O312"/>
  <c r="N312"/>
  <c r="M312"/>
  <c r="L312"/>
  <c r="K312"/>
  <c r="H312"/>
  <c r="G312"/>
  <c r="F312"/>
  <c r="E312"/>
  <c r="D312"/>
  <c r="C312"/>
  <c r="B312"/>
  <c r="AM309"/>
  <c r="AL309"/>
  <c r="AK309"/>
  <c r="AJ309"/>
  <c r="AI309"/>
  <c r="AH309"/>
  <c r="AG309"/>
  <c r="AF309"/>
  <c r="AE309"/>
  <c r="AD309"/>
  <c r="AC309"/>
  <c r="AB309"/>
  <c r="AA309"/>
  <c r="Z309"/>
  <c r="Y309"/>
  <c r="X309"/>
  <c r="X308" s="1"/>
  <c r="W309"/>
  <c r="V309"/>
  <c r="U309"/>
  <c r="T309"/>
  <c r="S309"/>
  <c r="R309"/>
  <c r="Q309"/>
  <c r="P309"/>
  <c r="O309"/>
  <c r="N309"/>
  <c r="M309"/>
  <c r="L309"/>
  <c r="K309"/>
  <c r="H309"/>
  <c r="G309"/>
  <c r="F309"/>
  <c r="E309"/>
  <c r="D309"/>
  <c r="C309"/>
  <c r="B309"/>
  <c r="P304"/>
  <c r="AM304"/>
  <c r="AL304"/>
  <c r="AK304"/>
  <c r="AJ304"/>
  <c r="AI304"/>
  <c r="AH304"/>
  <c r="AG304"/>
  <c r="AF304"/>
  <c r="AE304"/>
  <c r="AD304"/>
  <c r="AC304"/>
  <c r="AB304"/>
  <c r="AA304"/>
  <c r="Z304"/>
  <c r="Y304"/>
  <c r="X304"/>
  <c r="W304"/>
  <c r="U304"/>
  <c r="T304"/>
  <c r="S304"/>
  <c r="R304"/>
  <c r="Q304"/>
  <c r="O304"/>
  <c r="L304"/>
  <c r="H304"/>
  <c r="G304"/>
  <c r="F304"/>
  <c r="E304"/>
  <c r="D304"/>
  <c r="C304"/>
  <c r="B304"/>
  <c r="AN302"/>
  <c r="W300"/>
  <c r="P300"/>
  <c r="N300"/>
  <c r="L300"/>
  <c r="AM300"/>
  <c r="AL300"/>
  <c r="AK300"/>
  <c r="AJ300"/>
  <c r="AI300"/>
  <c r="AH300"/>
  <c r="AG300"/>
  <c r="AF300"/>
  <c r="AE300"/>
  <c r="AD300"/>
  <c r="AC300"/>
  <c r="AB300"/>
  <c r="AA300"/>
  <c r="Z300"/>
  <c r="Y300"/>
  <c r="X300"/>
  <c r="V300"/>
  <c r="U300"/>
  <c r="T300"/>
  <c r="S300"/>
  <c r="R300"/>
  <c r="Q300"/>
  <c r="O300"/>
  <c r="M300"/>
  <c r="H300"/>
  <c r="G300"/>
  <c r="F300"/>
  <c r="E300"/>
  <c r="D300"/>
  <c r="C300"/>
  <c r="B300"/>
  <c r="AN294"/>
  <c r="W292"/>
  <c r="AM292"/>
  <c r="AL292"/>
  <c r="AK292"/>
  <c r="AJ292"/>
  <c r="AI292"/>
  <c r="AH292"/>
  <c r="AG292"/>
  <c r="AF292"/>
  <c r="AE292"/>
  <c r="AD292"/>
  <c r="AC292"/>
  <c r="AB292"/>
  <c r="AA292"/>
  <c r="Z292"/>
  <c r="Y292"/>
  <c r="X292"/>
  <c r="U292"/>
  <c r="T292"/>
  <c r="S292"/>
  <c r="R292"/>
  <c r="Q292"/>
  <c r="P292"/>
  <c r="O292"/>
  <c r="N292"/>
  <c r="M292"/>
  <c r="L292"/>
  <c r="K292"/>
  <c r="H292"/>
  <c r="G292"/>
  <c r="F292"/>
  <c r="E292"/>
  <c r="D292"/>
  <c r="C292"/>
  <c r="B292"/>
  <c r="AB286"/>
  <c r="W286"/>
  <c r="V286"/>
  <c r="N286"/>
  <c r="M286"/>
  <c r="L286"/>
  <c r="K286"/>
  <c r="AM286"/>
  <c r="AL286"/>
  <c r="AK286"/>
  <c r="AJ286"/>
  <c r="AI286"/>
  <c r="AH286"/>
  <c r="AG286"/>
  <c r="AF286"/>
  <c r="AE286"/>
  <c r="AD286"/>
  <c r="AC286"/>
  <c r="AA286"/>
  <c r="Z286"/>
  <c r="Y286"/>
  <c r="X286"/>
  <c r="U286"/>
  <c r="T286"/>
  <c r="S286"/>
  <c r="R286"/>
  <c r="Q286"/>
  <c r="P286"/>
  <c r="O286"/>
  <c r="H286"/>
  <c r="G286"/>
  <c r="F286"/>
  <c r="E286"/>
  <c r="D286"/>
  <c r="C286"/>
  <c r="B286"/>
  <c r="AN285"/>
  <c r="AM284"/>
  <c r="AL284"/>
  <c r="AK284"/>
  <c r="AJ284"/>
  <c r="AI284"/>
  <c r="AH284"/>
  <c r="AG284"/>
  <c r="AF284"/>
  <c r="AE284"/>
  <c r="AD284"/>
  <c r="AC284"/>
  <c r="AB284"/>
  <c r="AA284"/>
  <c r="Z284"/>
  <c r="Y284"/>
  <c r="X284"/>
  <c r="W284"/>
  <c r="V284"/>
  <c r="U284"/>
  <c r="T284"/>
  <c r="S284"/>
  <c r="R284"/>
  <c r="Q284"/>
  <c r="P284"/>
  <c r="O284"/>
  <c r="N284"/>
  <c r="M284"/>
  <c r="L284"/>
  <c r="K284"/>
  <c r="H284"/>
  <c r="H276" s="1"/>
  <c r="G284"/>
  <c r="F284"/>
  <c r="E284"/>
  <c r="D284"/>
  <c r="C284"/>
  <c r="B284"/>
  <c r="AN278"/>
  <c r="AM277"/>
  <c r="AL277"/>
  <c r="AK277"/>
  <c r="AJ277"/>
  <c r="AI277"/>
  <c r="AH277"/>
  <c r="AG277"/>
  <c r="AF277"/>
  <c r="AE277"/>
  <c r="AD277"/>
  <c r="AC277"/>
  <c r="AB277"/>
  <c r="AA277"/>
  <c r="Z277"/>
  <c r="Y277"/>
  <c r="X277"/>
  <c r="W277"/>
  <c r="V277"/>
  <c r="U277"/>
  <c r="T277"/>
  <c r="S277"/>
  <c r="R277"/>
  <c r="Q277"/>
  <c r="P277"/>
  <c r="O277"/>
  <c r="N277"/>
  <c r="M277"/>
  <c r="L277"/>
  <c r="H277"/>
  <c r="G277"/>
  <c r="F277"/>
  <c r="E277"/>
  <c r="D277"/>
  <c r="C277"/>
  <c r="B277"/>
  <c r="A275"/>
  <c r="AN272"/>
  <c r="AN271"/>
  <c r="AM268"/>
  <c r="AL268"/>
  <c r="AK268"/>
  <c r="AJ268"/>
  <c r="AI268"/>
  <c r="AH268"/>
  <c r="AG268"/>
  <c r="AF268"/>
  <c r="AE268"/>
  <c r="AD268"/>
  <c r="AC268"/>
  <c r="AB268"/>
  <c r="AA268"/>
  <c r="Z268"/>
  <c r="Y268"/>
  <c r="X268"/>
  <c r="W268"/>
  <c r="V268"/>
  <c r="U268"/>
  <c r="T268"/>
  <c r="S268"/>
  <c r="R268"/>
  <c r="Q268"/>
  <c r="P268"/>
  <c r="O268"/>
  <c r="N268"/>
  <c r="M268"/>
  <c r="L268"/>
  <c r="K268"/>
  <c r="H268"/>
  <c r="G268"/>
  <c r="F268"/>
  <c r="E268"/>
  <c r="D268"/>
  <c r="C268"/>
  <c r="B268"/>
  <c r="AM265"/>
  <c r="AL265"/>
  <c r="AK265"/>
  <c r="AJ265"/>
  <c r="AI265"/>
  <c r="AH265"/>
  <c r="AG265"/>
  <c r="AF265"/>
  <c r="AE265"/>
  <c r="AD265"/>
  <c r="AC265"/>
  <c r="AB265"/>
  <c r="AA265"/>
  <c r="Z265"/>
  <c r="Y265"/>
  <c r="X265"/>
  <c r="W265"/>
  <c r="V265"/>
  <c r="U265"/>
  <c r="T265"/>
  <c r="S265"/>
  <c r="R265"/>
  <c r="Q265"/>
  <c r="P265"/>
  <c r="O265"/>
  <c r="N265"/>
  <c r="M265"/>
  <c r="L265"/>
  <c r="K265"/>
  <c r="H265"/>
  <c r="G265"/>
  <c r="F265"/>
  <c r="E265"/>
  <c r="D265"/>
  <c r="C265"/>
  <c r="B265"/>
  <c r="AN264"/>
  <c r="AM259"/>
  <c r="AL259"/>
  <c r="AK259"/>
  <c r="AJ259"/>
  <c r="AI259"/>
  <c r="AH259"/>
  <c r="AH255" s="1"/>
  <c r="AG259"/>
  <c r="AF259"/>
  <c r="AE259"/>
  <c r="AD259"/>
  <c r="AC259"/>
  <c r="AB259"/>
  <c r="AA259"/>
  <c r="Z259"/>
  <c r="Y259"/>
  <c r="X259"/>
  <c r="W259"/>
  <c r="V259"/>
  <c r="U259"/>
  <c r="T259"/>
  <c r="S259"/>
  <c r="R259"/>
  <c r="Q259"/>
  <c r="P259"/>
  <c r="O259"/>
  <c r="N259"/>
  <c r="M259"/>
  <c r="L259"/>
  <c r="K259"/>
  <c r="H259"/>
  <c r="H255" s="1"/>
  <c r="G259"/>
  <c r="F259"/>
  <c r="E259"/>
  <c r="D259"/>
  <c r="C259"/>
  <c r="B259"/>
  <c r="AN258"/>
  <c r="AM256"/>
  <c r="AL256"/>
  <c r="AK256"/>
  <c r="AJ256"/>
  <c r="AI256"/>
  <c r="AH256"/>
  <c r="AG256"/>
  <c r="AF256"/>
  <c r="AE256"/>
  <c r="AD256"/>
  <c r="AC256"/>
  <c r="AB256"/>
  <c r="AA256"/>
  <c r="Z256"/>
  <c r="Y256"/>
  <c r="X256"/>
  <c r="X255" s="1"/>
  <c r="W256"/>
  <c r="V256"/>
  <c r="U256"/>
  <c r="T256"/>
  <c r="S256"/>
  <c r="R256"/>
  <c r="Q256"/>
  <c r="P256"/>
  <c r="P255" s="1"/>
  <c r="O256"/>
  <c r="N256"/>
  <c r="M256"/>
  <c r="L256"/>
  <c r="K256"/>
  <c r="K255" s="1"/>
  <c r="H256"/>
  <c r="G256"/>
  <c r="F256"/>
  <c r="F255" s="1"/>
  <c r="E256"/>
  <c r="D256"/>
  <c r="C256"/>
  <c r="B256"/>
  <c r="B255" s="1"/>
  <c r="AN254"/>
  <c r="AM251"/>
  <c r="AL251"/>
  <c r="AK251"/>
  <c r="AJ251"/>
  <c r="AI251"/>
  <c r="AH251"/>
  <c r="AG251"/>
  <c r="AF251"/>
  <c r="AE251"/>
  <c r="AD251"/>
  <c r="AC251"/>
  <c r="AB251"/>
  <c r="AA251"/>
  <c r="Z251"/>
  <c r="Y251"/>
  <c r="X251"/>
  <c r="W251"/>
  <c r="V251"/>
  <c r="U251"/>
  <c r="T251"/>
  <c r="S251"/>
  <c r="R251"/>
  <c r="Q251"/>
  <c r="P251"/>
  <c r="O251"/>
  <c r="N251"/>
  <c r="M251"/>
  <c r="L251"/>
  <c r="K251"/>
  <c r="H251"/>
  <c r="G251"/>
  <c r="F251"/>
  <c r="E251"/>
  <c r="D251"/>
  <c r="C251"/>
  <c r="B251"/>
  <c r="AM247"/>
  <c r="AL247"/>
  <c r="AK247"/>
  <c r="AJ247"/>
  <c r="AI247"/>
  <c r="AH247"/>
  <c r="AG247"/>
  <c r="AF247"/>
  <c r="AE247"/>
  <c r="AD247"/>
  <c r="AC247"/>
  <c r="AB247"/>
  <c r="AA247"/>
  <c r="Z247"/>
  <c r="Y247"/>
  <c r="X247"/>
  <c r="W247"/>
  <c r="V247"/>
  <c r="U247"/>
  <c r="T247"/>
  <c r="S247"/>
  <c r="R247"/>
  <c r="Q247"/>
  <c r="P247"/>
  <c r="O247"/>
  <c r="N247"/>
  <c r="M247"/>
  <c r="L247"/>
  <c r="K247"/>
  <c r="H247"/>
  <c r="G247"/>
  <c r="F247"/>
  <c r="E247"/>
  <c r="D247"/>
  <c r="C247"/>
  <c r="B247"/>
  <c r="AN246"/>
  <c r="AM239"/>
  <c r="AL239"/>
  <c r="AK239"/>
  <c r="AJ239"/>
  <c r="AI239"/>
  <c r="AH239"/>
  <c r="AG239"/>
  <c r="AG223" s="1"/>
  <c r="AF239"/>
  <c r="AE239"/>
  <c r="AD239"/>
  <c r="AC239"/>
  <c r="AB239"/>
  <c r="AA239"/>
  <c r="Z239"/>
  <c r="Y239"/>
  <c r="X239"/>
  <c r="W239"/>
  <c r="V239"/>
  <c r="U239"/>
  <c r="T239"/>
  <c r="S239"/>
  <c r="R239"/>
  <c r="Q239"/>
  <c r="P239"/>
  <c r="O239"/>
  <c r="N239"/>
  <c r="M239"/>
  <c r="L239"/>
  <c r="K239"/>
  <c r="H239"/>
  <c r="G239"/>
  <c r="F239"/>
  <c r="E239"/>
  <c r="D239"/>
  <c r="C239"/>
  <c r="B239"/>
  <c r="AN236"/>
  <c r="AM233"/>
  <c r="AL233"/>
  <c r="AK233"/>
  <c r="AJ233"/>
  <c r="AI233"/>
  <c r="AH233"/>
  <c r="AG233"/>
  <c r="AF233"/>
  <c r="AE233"/>
  <c r="AD233"/>
  <c r="AC233"/>
  <c r="AB233"/>
  <c r="AA233"/>
  <c r="Z233"/>
  <c r="Y233"/>
  <c r="X233"/>
  <c r="W233"/>
  <c r="V233"/>
  <c r="U233"/>
  <c r="T233"/>
  <c r="S233"/>
  <c r="R233"/>
  <c r="R223" s="1"/>
  <c r="Q233"/>
  <c r="P233"/>
  <c r="O233"/>
  <c r="N233"/>
  <c r="M233"/>
  <c r="L233"/>
  <c r="K233"/>
  <c r="H233"/>
  <c r="G233"/>
  <c r="F233"/>
  <c r="E233"/>
  <c r="D233"/>
  <c r="C233"/>
  <c r="B233"/>
  <c r="AM231"/>
  <c r="AL231"/>
  <c r="AK231"/>
  <c r="AJ231"/>
  <c r="AI231"/>
  <c r="AH231"/>
  <c r="AG231"/>
  <c r="AF231"/>
  <c r="AE231"/>
  <c r="AD231"/>
  <c r="AC231"/>
  <c r="AB231"/>
  <c r="AA231"/>
  <c r="Z231"/>
  <c r="Y231"/>
  <c r="X231"/>
  <c r="W231"/>
  <c r="V231"/>
  <c r="U231"/>
  <c r="T231"/>
  <c r="S231"/>
  <c r="R231"/>
  <c r="Q231"/>
  <c r="P231"/>
  <c r="O231"/>
  <c r="N231"/>
  <c r="M231"/>
  <c r="L231"/>
  <c r="K231"/>
  <c r="H231"/>
  <c r="G231"/>
  <c r="F231"/>
  <c r="E231"/>
  <c r="D231"/>
  <c r="C231"/>
  <c r="B231"/>
  <c r="AN227"/>
  <c r="AM224"/>
  <c r="AL224"/>
  <c r="AK224"/>
  <c r="AJ224"/>
  <c r="AI224"/>
  <c r="AH224"/>
  <c r="AG224"/>
  <c r="AF224"/>
  <c r="AF223" s="1"/>
  <c r="AE224"/>
  <c r="AD224"/>
  <c r="AC224"/>
  <c r="AB224"/>
  <c r="AA224"/>
  <c r="Z224"/>
  <c r="Y224"/>
  <c r="X224"/>
  <c r="W224"/>
  <c r="V224"/>
  <c r="U224"/>
  <c r="T224"/>
  <c r="S224"/>
  <c r="R224"/>
  <c r="Q224"/>
  <c r="P224"/>
  <c r="O224"/>
  <c r="N224"/>
  <c r="M224"/>
  <c r="L224"/>
  <c r="K224"/>
  <c r="H224"/>
  <c r="G224"/>
  <c r="F224"/>
  <c r="E224"/>
  <c r="D224"/>
  <c r="C224"/>
  <c r="B224"/>
  <c r="A222"/>
  <c r="AM215"/>
  <c r="AL215"/>
  <c r="AK215"/>
  <c r="AJ215"/>
  <c r="AI215"/>
  <c r="AH215"/>
  <c r="AG215"/>
  <c r="AF215"/>
  <c r="AE215"/>
  <c r="AD215"/>
  <c r="AC215"/>
  <c r="AB215"/>
  <c r="AA215"/>
  <c r="Z215"/>
  <c r="Y215"/>
  <c r="X215"/>
  <c r="W215"/>
  <c r="V215"/>
  <c r="U215"/>
  <c r="T215"/>
  <c r="S215"/>
  <c r="R215"/>
  <c r="Q215"/>
  <c r="P215"/>
  <c r="O215"/>
  <c r="N215"/>
  <c r="M215"/>
  <c r="L215"/>
  <c r="K215"/>
  <c r="H215"/>
  <c r="G215"/>
  <c r="F215"/>
  <c r="E215"/>
  <c r="D215"/>
  <c r="C215"/>
  <c r="B215"/>
  <c r="AM212"/>
  <c r="AL212"/>
  <c r="AK212"/>
  <c r="AJ212"/>
  <c r="AI212"/>
  <c r="AH212"/>
  <c r="AG212"/>
  <c r="AF212"/>
  <c r="AE212"/>
  <c r="AD212"/>
  <c r="AC212"/>
  <c r="AB212"/>
  <c r="AA212"/>
  <c r="Z212"/>
  <c r="Y212"/>
  <c r="X212"/>
  <c r="W212"/>
  <c r="V212"/>
  <c r="U212"/>
  <c r="T212"/>
  <c r="S212"/>
  <c r="R212"/>
  <c r="Q212"/>
  <c r="P212"/>
  <c r="O212"/>
  <c r="N212"/>
  <c r="M212"/>
  <c r="L212"/>
  <c r="K212"/>
  <c r="H212"/>
  <c r="G212"/>
  <c r="F212"/>
  <c r="E212"/>
  <c r="D212"/>
  <c r="C212"/>
  <c r="B212"/>
  <c r="AN210"/>
  <c r="AN209"/>
  <c r="AM206"/>
  <c r="AL206"/>
  <c r="AK206"/>
  <c r="AJ206"/>
  <c r="AI206"/>
  <c r="AH206"/>
  <c r="AG206"/>
  <c r="AF206"/>
  <c r="AE206"/>
  <c r="AE202" s="1"/>
  <c r="AD206"/>
  <c r="AC206"/>
  <c r="AB206"/>
  <c r="AA206"/>
  <c r="Z206"/>
  <c r="Y206"/>
  <c r="X206"/>
  <c r="W206"/>
  <c r="V206"/>
  <c r="U206"/>
  <c r="T206"/>
  <c r="S206"/>
  <c r="R206"/>
  <c r="Q206"/>
  <c r="P206"/>
  <c r="O206"/>
  <c r="N206"/>
  <c r="M206"/>
  <c r="L206"/>
  <c r="K206"/>
  <c r="H206"/>
  <c r="G206"/>
  <c r="F206"/>
  <c r="E206"/>
  <c r="D206"/>
  <c r="C206"/>
  <c r="B206"/>
  <c r="AN204"/>
  <c r="AM203"/>
  <c r="AL203"/>
  <c r="AK203"/>
  <c r="AJ203"/>
  <c r="AI203"/>
  <c r="AH203"/>
  <c r="AG203"/>
  <c r="AF203"/>
  <c r="AE203"/>
  <c r="AD203"/>
  <c r="AC203"/>
  <c r="AB203"/>
  <c r="AA203"/>
  <c r="Z203"/>
  <c r="Y203"/>
  <c r="X203"/>
  <c r="X202" s="1"/>
  <c r="W203"/>
  <c r="V203"/>
  <c r="U203"/>
  <c r="T203"/>
  <c r="S203"/>
  <c r="R203"/>
  <c r="Q203"/>
  <c r="P203"/>
  <c r="O203"/>
  <c r="N203"/>
  <c r="M203"/>
  <c r="L203"/>
  <c r="K203"/>
  <c r="H203"/>
  <c r="G203"/>
  <c r="F203"/>
  <c r="E203"/>
  <c r="D203"/>
  <c r="C203"/>
  <c r="B203"/>
  <c r="P202"/>
  <c r="AM198"/>
  <c r="AL198"/>
  <c r="AK198"/>
  <c r="AJ198"/>
  <c r="AI198"/>
  <c r="AH198"/>
  <c r="AG198"/>
  <c r="AF198"/>
  <c r="AE198"/>
  <c r="AD198"/>
  <c r="AC198"/>
  <c r="AB198"/>
  <c r="AA198"/>
  <c r="Z198"/>
  <c r="Y198"/>
  <c r="X198"/>
  <c r="W198"/>
  <c r="V198"/>
  <c r="U198"/>
  <c r="T198"/>
  <c r="S198"/>
  <c r="R198"/>
  <c r="Q198"/>
  <c r="P198"/>
  <c r="O198"/>
  <c r="N198"/>
  <c r="M198"/>
  <c r="L198"/>
  <c r="K198"/>
  <c r="H198"/>
  <c r="G198"/>
  <c r="F198"/>
  <c r="E198"/>
  <c r="D198"/>
  <c r="C198"/>
  <c r="B198"/>
  <c r="AM194"/>
  <c r="AL194"/>
  <c r="AK194"/>
  <c r="AJ194"/>
  <c r="AI194"/>
  <c r="AH194"/>
  <c r="AG194"/>
  <c r="AF194"/>
  <c r="AE194"/>
  <c r="AD194"/>
  <c r="AC194"/>
  <c r="AB194"/>
  <c r="AA194"/>
  <c r="Z194"/>
  <c r="Y194"/>
  <c r="X194"/>
  <c r="W194"/>
  <c r="V194"/>
  <c r="U194"/>
  <c r="T194"/>
  <c r="S194"/>
  <c r="R194"/>
  <c r="Q194"/>
  <c r="P194"/>
  <c r="O194"/>
  <c r="N194"/>
  <c r="M194"/>
  <c r="L194"/>
  <c r="K194"/>
  <c r="H194"/>
  <c r="G194"/>
  <c r="F194"/>
  <c r="E194"/>
  <c r="D194"/>
  <c r="C194"/>
  <c r="B194"/>
  <c r="AN192"/>
  <c r="AM186"/>
  <c r="AL186"/>
  <c r="AK186"/>
  <c r="AJ186"/>
  <c r="AI186"/>
  <c r="AH186"/>
  <c r="AG186"/>
  <c r="AF186"/>
  <c r="AE186"/>
  <c r="AD186"/>
  <c r="AC186"/>
  <c r="AB186"/>
  <c r="AA186"/>
  <c r="Z186"/>
  <c r="Y186"/>
  <c r="X186"/>
  <c r="W186"/>
  <c r="V186"/>
  <c r="U186"/>
  <c r="T186"/>
  <c r="S186"/>
  <c r="R186"/>
  <c r="Q186"/>
  <c r="P186"/>
  <c r="O186"/>
  <c r="N186"/>
  <c r="M186"/>
  <c r="L186"/>
  <c r="K186"/>
  <c r="H186"/>
  <c r="G186"/>
  <c r="F186"/>
  <c r="E186"/>
  <c r="D186"/>
  <c r="C186"/>
  <c r="B186"/>
  <c r="AM180"/>
  <c r="AL180"/>
  <c r="AK180"/>
  <c r="AJ180"/>
  <c r="AI180"/>
  <c r="AH180"/>
  <c r="AG180"/>
  <c r="AF180"/>
  <c r="AE180"/>
  <c r="AD180"/>
  <c r="AC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K180"/>
  <c r="H180"/>
  <c r="G180"/>
  <c r="F180"/>
  <c r="E180"/>
  <c r="D180"/>
  <c r="C180"/>
  <c r="B180"/>
  <c r="AM178"/>
  <c r="AL178"/>
  <c r="AK178"/>
  <c r="AJ178"/>
  <c r="AI178"/>
  <c r="AH178"/>
  <c r="AG178"/>
  <c r="AF178"/>
  <c r="AE178"/>
  <c r="AD178"/>
  <c r="AC178"/>
  <c r="AB178"/>
  <c r="AA178"/>
  <c r="Z178"/>
  <c r="Y178"/>
  <c r="X178"/>
  <c r="W178"/>
  <c r="V178"/>
  <c r="U178"/>
  <c r="T178"/>
  <c r="S178"/>
  <c r="R178"/>
  <c r="Q178"/>
  <c r="P178"/>
  <c r="O178"/>
  <c r="N178"/>
  <c r="M178"/>
  <c r="L178"/>
  <c r="K178"/>
  <c r="H178"/>
  <c r="G178"/>
  <c r="F178"/>
  <c r="E178"/>
  <c r="D178"/>
  <c r="C178"/>
  <c r="B178"/>
  <c r="AM171"/>
  <c r="AL171"/>
  <c r="AK171"/>
  <c r="AJ171"/>
  <c r="AI171"/>
  <c r="AH171"/>
  <c r="AG171"/>
  <c r="AF171"/>
  <c r="AE171"/>
  <c r="AD171"/>
  <c r="AC171"/>
  <c r="AC170" s="1"/>
  <c r="AB171"/>
  <c r="AA171"/>
  <c r="Z171"/>
  <c r="Y171"/>
  <c r="X171"/>
  <c r="W171"/>
  <c r="V171"/>
  <c r="U171"/>
  <c r="T171"/>
  <c r="S171"/>
  <c r="R171"/>
  <c r="Q171"/>
  <c r="P171"/>
  <c r="O171"/>
  <c r="N171"/>
  <c r="M171"/>
  <c r="L171"/>
  <c r="K171"/>
  <c r="H171"/>
  <c r="G171"/>
  <c r="F171"/>
  <c r="E171"/>
  <c r="D171"/>
  <c r="C171"/>
  <c r="B171"/>
  <c r="A169"/>
  <c r="AM12" l="1"/>
  <c r="AK361"/>
  <c r="E435"/>
  <c r="E434" s="1"/>
  <c r="AE435"/>
  <c r="AE434" s="1"/>
  <c r="AI435"/>
  <c r="AI434" s="1"/>
  <c r="AM435"/>
  <c r="AM434" s="1"/>
  <c r="G467"/>
  <c r="S255"/>
  <c r="C255"/>
  <c r="AG329"/>
  <c r="AN174"/>
  <c r="AN178"/>
  <c r="AN185"/>
  <c r="AM202"/>
  <c r="AN226"/>
  <c r="AE276"/>
  <c r="AI276"/>
  <c r="AN287"/>
  <c r="AB276"/>
  <c r="D308"/>
  <c r="H308"/>
  <c r="AD308"/>
  <c r="AH308"/>
  <c r="AL308"/>
  <c r="AI361"/>
  <c r="D435"/>
  <c r="AD435"/>
  <c r="AD434" s="1"/>
  <c r="AH435"/>
  <c r="AH434" s="1"/>
  <c r="AL435"/>
  <c r="AL434" s="1"/>
  <c r="AN475"/>
  <c r="Z467"/>
  <c r="AD467"/>
  <c r="AL467"/>
  <c r="AN483"/>
  <c r="AC361"/>
  <c r="AA255"/>
  <c r="AN176"/>
  <c r="AN188"/>
  <c r="AN191"/>
  <c r="H202"/>
  <c r="AN245"/>
  <c r="D255"/>
  <c r="C276"/>
  <c r="G276"/>
  <c r="AN283"/>
  <c r="AN290"/>
  <c r="AM308"/>
  <c r="AN323"/>
  <c r="AN347"/>
  <c r="Q435"/>
  <c r="Q434" s="1"/>
  <c r="Y435"/>
  <c r="AC435"/>
  <c r="AC434" s="1"/>
  <c r="AG435"/>
  <c r="AG434" s="1"/>
  <c r="AK435"/>
  <c r="AK434" s="1"/>
  <c r="AC467"/>
  <c r="AK467"/>
  <c r="AN478"/>
  <c r="H275"/>
  <c r="AK170"/>
  <c r="C202"/>
  <c r="M202"/>
  <c r="U202"/>
  <c r="AK202"/>
  <c r="AI223"/>
  <c r="O255"/>
  <c r="AE255"/>
  <c r="AM255"/>
  <c r="L255"/>
  <c r="T255"/>
  <c r="Q276"/>
  <c r="U276"/>
  <c r="Y276"/>
  <c r="U329"/>
  <c r="Y329"/>
  <c r="AK329"/>
  <c r="AE361"/>
  <c r="AM361"/>
  <c r="AG170"/>
  <c r="G202"/>
  <c r="Q202"/>
  <c r="Y202"/>
  <c r="AG202"/>
  <c r="AE223"/>
  <c r="AE222" s="1"/>
  <c r="AM223"/>
  <c r="AM222" s="1"/>
  <c r="W255"/>
  <c r="AB255"/>
  <c r="AE170"/>
  <c r="AE169" s="1"/>
  <c r="AI170"/>
  <c r="AM170"/>
  <c r="AN181"/>
  <c r="L202"/>
  <c r="T202"/>
  <c r="AB202"/>
  <c r="AF202"/>
  <c r="AJ202"/>
  <c r="K202"/>
  <c r="O202"/>
  <c r="S202"/>
  <c r="W202"/>
  <c r="AA202"/>
  <c r="AI202"/>
  <c r="AN214"/>
  <c r="AN230"/>
  <c r="AJ223"/>
  <c r="N255"/>
  <c r="R255"/>
  <c r="V255"/>
  <c r="Z255"/>
  <c r="AD255"/>
  <c r="AL255"/>
  <c r="AI255"/>
  <c r="AF276"/>
  <c r="AJ276"/>
  <c r="X276"/>
  <c r="X275" s="1"/>
  <c r="AN296"/>
  <c r="B308"/>
  <c r="F308"/>
  <c r="L308"/>
  <c r="P308"/>
  <c r="AB308"/>
  <c r="AB275" s="1"/>
  <c r="AN318"/>
  <c r="AF329"/>
  <c r="AF328" s="1"/>
  <c r="H361"/>
  <c r="R361"/>
  <c r="R328" s="1"/>
  <c r="Z361"/>
  <c r="AN373"/>
  <c r="AN172"/>
  <c r="AN197"/>
  <c r="AD202"/>
  <c r="AN216"/>
  <c r="Y223"/>
  <c r="AK223"/>
  <c r="AK222" s="1"/>
  <c r="AN235"/>
  <c r="AN241"/>
  <c r="G255"/>
  <c r="AC255"/>
  <c r="AG255"/>
  <c r="AK255"/>
  <c r="AM276"/>
  <c r="AM275" s="1"/>
  <c r="AN298"/>
  <c r="E308"/>
  <c r="K308"/>
  <c r="O308"/>
  <c r="S308"/>
  <c r="W308"/>
  <c r="AA308"/>
  <c r="AI308"/>
  <c r="AI275" s="1"/>
  <c r="T308"/>
  <c r="AN341"/>
  <c r="AE329"/>
  <c r="AE328" s="1"/>
  <c r="AI329"/>
  <c r="AI328" s="1"/>
  <c r="AM329"/>
  <c r="M361"/>
  <c r="Q361"/>
  <c r="U361"/>
  <c r="Y361"/>
  <c r="AG361"/>
  <c r="AA435"/>
  <c r="AA434" s="1"/>
  <c r="AN470"/>
  <c r="D434"/>
  <c r="R435"/>
  <c r="R434" s="1"/>
  <c r="V435"/>
  <c r="V434" s="1"/>
  <c r="Z435"/>
  <c r="AN440"/>
  <c r="AJ435"/>
  <c r="AN458"/>
  <c r="N467"/>
  <c r="V467"/>
  <c r="AH467"/>
  <c r="T329"/>
  <c r="T328" s="1"/>
  <c r="M329"/>
  <c r="Q329"/>
  <c r="Q328" s="1"/>
  <c r="F170"/>
  <c r="AN182"/>
  <c r="AN187"/>
  <c r="C170"/>
  <c r="G170"/>
  <c r="G169" s="1"/>
  <c r="B170"/>
  <c r="X170"/>
  <c r="X169" s="1"/>
  <c r="AB170"/>
  <c r="Z170"/>
  <c r="N170"/>
  <c r="AN199"/>
  <c r="N202"/>
  <c r="R202"/>
  <c r="V202"/>
  <c r="Z202"/>
  <c r="AC202"/>
  <c r="AC169" s="1"/>
  <c r="T170"/>
  <c r="T169" s="1"/>
  <c r="R170"/>
  <c r="V170"/>
  <c r="V169" s="1"/>
  <c r="AN200"/>
  <c r="L170"/>
  <c r="P170"/>
  <c r="P169" s="1"/>
  <c r="D202"/>
  <c r="M223"/>
  <c r="AN228"/>
  <c r="AB223"/>
  <c r="AB222" s="1"/>
  <c r="AC223"/>
  <c r="Z223"/>
  <c r="Z222" s="1"/>
  <c r="X223"/>
  <c r="AN242"/>
  <c r="U223"/>
  <c r="Q223"/>
  <c r="E223"/>
  <c r="F223"/>
  <c r="F222" s="1"/>
  <c r="C223"/>
  <c r="C222" s="1"/>
  <c r="G223"/>
  <c r="B223"/>
  <c r="B222" s="1"/>
  <c r="L223"/>
  <c r="T223"/>
  <c r="T222" s="1"/>
  <c r="N223"/>
  <c r="V223"/>
  <c r="V222" s="1"/>
  <c r="P223"/>
  <c r="P222" s="1"/>
  <c r="AN288"/>
  <c r="D276"/>
  <c r="D275" s="1"/>
  <c r="AN306"/>
  <c r="AN305"/>
  <c r="T276"/>
  <c r="L329"/>
  <c r="L328" s="1"/>
  <c r="P329"/>
  <c r="P328" s="1"/>
  <c r="N329"/>
  <c r="N328" s="1"/>
  <c r="AJ329"/>
  <c r="AJ328" s="1"/>
  <c r="X329"/>
  <c r="AN346"/>
  <c r="AB329"/>
  <c r="AB328" s="1"/>
  <c r="AC329"/>
  <c r="F329"/>
  <c r="F328" s="1"/>
  <c r="B329"/>
  <c r="B328" s="1"/>
  <c r="R329"/>
  <c r="Z329"/>
  <c r="Z328" s="1"/>
  <c r="AN358"/>
  <c r="V329"/>
  <c r="V328" s="1"/>
  <c r="C329"/>
  <c r="G329"/>
  <c r="AN357"/>
  <c r="C361"/>
  <c r="G361"/>
  <c r="G328" s="1"/>
  <c r="M328"/>
  <c r="Y328"/>
  <c r="AN368"/>
  <c r="P435"/>
  <c r="AN439"/>
  <c r="U435"/>
  <c r="U434" s="1"/>
  <c r="L435"/>
  <c r="AB435"/>
  <c r="K435"/>
  <c r="K434" s="1"/>
  <c r="M435"/>
  <c r="N435"/>
  <c r="N434" s="1"/>
  <c r="AN460"/>
  <c r="O435"/>
  <c r="O434" s="1"/>
  <c r="S435"/>
  <c r="W435"/>
  <c r="W434" s="1"/>
  <c r="AN454"/>
  <c r="T435"/>
  <c r="T434" s="1"/>
  <c r="S467"/>
  <c r="AN474"/>
  <c r="B467"/>
  <c r="C467"/>
  <c r="AI169"/>
  <c r="L222"/>
  <c r="K170"/>
  <c r="K169" s="1"/>
  <c r="S170"/>
  <c r="W170"/>
  <c r="W169" s="1"/>
  <c r="AD170"/>
  <c r="AL170"/>
  <c r="D170"/>
  <c r="H170"/>
  <c r="H169" s="1"/>
  <c r="AN179"/>
  <c r="AN180"/>
  <c r="AN190"/>
  <c r="E202"/>
  <c r="AH202"/>
  <c r="AL202"/>
  <c r="AN212"/>
  <c r="AN217"/>
  <c r="D223"/>
  <c r="D222" s="1"/>
  <c r="H223"/>
  <c r="H222" s="1"/>
  <c r="AN247"/>
  <c r="AN252"/>
  <c r="M255"/>
  <c r="Q255"/>
  <c r="Q222" s="1"/>
  <c r="U255"/>
  <c r="Y255"/>
  <c r="Y222" s="1"/>
  <c r="AF255"/>
  <c r="AF222" s="1"/>
  <c r="AJ255"/>
  <c r="AN262"/>
  <c r="E276"/>
  <c r="E275" s="1"/>
  <c r="K277"/>
  <c r="O276"/>
  <c r="S276"/>
  <c r="AA276"/>
  <c r="AA275" s="1"/>
  <c r="AD276"/>
  <c r="AD275" s="1"/>
  <c r="AH276"/>
  <c r="AH275" s="1"/>
  <c r="AL276"/>
  <c r="AN280"/>
  <c r="AN291"/>
  <c r="M304"/>
  <c r="C308"/>
  <c r="G308"/>
  <c r="G275" s="1"/>
  <c r="M308"/>
  <c r="Q308"/>
  <c r="U308"/>
  <c r="Y308"/>
  <c r="Y275" s="1"/>
  <c r="AF308"/>
  <c r="AJ308"/>
  <c r="AN320"/>
  <c r="AN322"/>
  <c r="E329"/>
  <c r="K329"/>
  <c r="O329"/>
  <c r="S329"/>
  <c r="W329"/>
  <c r="AA329"/>
  <c r="AD329"/>
  <c r="AH329"/>
  <c r="AL329"/>
  <c r="AN355"/>
  <c r="AN359"/>
  <c r="E361"/>
  <c r="K361"/>
  <c r="O361"/>
  <c r="S361"/>
  <c r="W361"/>
  <c r="AA361"/>
  <c r="AD361"/>
  <c r="AH361"/>
  <c r="AL361"/>
  <c r="AN362"/>
  <c r="AN367"/>
  <c r="AN369"/>
  <c r="AN371"/>
  <c r="AN375"/>
  <c r="AN377"/>
  <c r="B435"/>
  <c r="B434" s="1"/>
  <c r="F435"/>
  <c r="F434" s="1"/>
  <c r="AN447"/>
  <c r="AN465"/>
  <c r="L467"/>
  <c r="P467"/>
  <c r="T467"/>
  <c r="X467"/>
  <c r="AB467"/>
  <c r="AB434" s="1"/>
  <c r="AE467"/>
  <c r="AI467"/>
  <c r="AM467"/>
  <c r="AN472"/>
  <c r="AN476"/>
  <c r="AN477"/>
  <c r="AN484"/>
  <c r="C169"/>
  <c r="M170"/>
  <c r="M169" s="1"/>
  <c r="Q170"/>
  <c r="U170"/>
  <c r="Y170"/>
  <c r="AF170"/>
  <c r="AJ170"/>
  <c r="AJ169" s="1"/>
  <c r="AN173"/>
  <c r="AN177"/>
  <c r="AN184"/>
  <c r="AN196"/>
  <c r="AN208"/>
  <c r="AN218"/>
  <c r="M222"/>
  <c r="AJ222"/>
  <c r="G222"/>
  <c r="AN232"/>
  <c r="AN234"/>
  <c r="AN238"/>
  <c r="AN240"/>
  <c r="AN244"/>
  <c r="AN250"/>
  <c r="AN251"/>
  <c r="AN253"/>
  <c r="AN257"/>
  <c r="AN263"/>
  <c r="AN270"/>
  <c r="R276"/>
  <c r="Z276"/>
  <c r="AC276"/>
  <c r="AG276"/>
  <c r="AK276"/>
  <c r="AN282"/>
  <c r="V292"/>
  <c r="AN295"/>
  <c r="AN299"/>
  <c r="AN310"/>
  <c r="AN312"/>
  <c r="AN315"/>
  <c r="AG328"/>
  <c r="X328"/>
  <c r="AN448"/>
  <c r="AN453"/>
  <c r="AN457"/>
  <c r="AN466"/>
  <c r="AN469"/>
  <c r="X222"/>
  <c r="AI222"/>
  <c r="AN231"/>
  <c r="M276"/>
  <c r="M275" s="1"/>
  <c r="AF275"/>
  <c r="AN284"/>
  <c r="P276"/>
  <c r="P275" s="1"/>
  <c r="AN337"/>
  <c r="AN339"/>
  <c r="AN345"/>
  <c r="AN459"/>
  <c r="AN468"/>
  <c r="AN471"/>
  <c r="AN480"/>
  <c r="AB169"/>
  <c r="AM169"/>
  <c r="E170"/>
  <c r="O170"/>
  <c r="O169" s="1"/>
  <c r="AA170"/>
  <c r="AA169" s="1"/>
  <c r="AH170"/>
  <c r="AN186"/>
  <c r="AN194"/>
  <c r="AN198"/>
  <c r="B202"/>
  <c r="F202"/>
  <c r="F169" s="1"/>
  <c r="AN206"/>
  <c r="K223"/>
  <c r="K222" s="1"/>
  <c r="O223"/>
  <c r="O222" s="1"/>
  <c r="S223"/>
  <c r="S222" s="1"/>
  <c r="W223"/>
  <c r="W222" s="1"/>
  <c r="AA223"/>
  <c r="AA222" s="1"/>
  <c r="AD223"/>
  <c r="AH223"/>
  <c r="AH222" s="1"/>
  <c r="AL223"/>
  <c r="AL222" s="1"/>
  <c r="E255"/>
  <c r="AN256"/>
  <c r="R222"/>
  <c r="AG222"/>
  <c r="AN259"/>
  <c r="AN265"/>
  <c r="B276"/>
  <c r="F276"/>
  <c r="F275" s="1"/>
  <c r="K304"/>
  <c r="N304"/>
  <c r="N276" s="1"/>
  <c r="N275" s="1"/>
  <c r="V304"/>
  <c r="N308"/>
  <c r="R308"/>
  <c r="V308"/>
  <c r="Z308"/>
  <c r="AC308"/>
  <c r="AG308"/>
  <c r="AK308"/>
  <c r="AE308"/>
  <c r="D329"/>
  <c r="D328" s="1"/>
  <c r="H329"/>
  <c r="H328" s="1"/>
  <c r="AN353"/>
  <c r="AN365"/>
  <c r="C435"/>
  <c r="C434" s="1"/>
  <c r="G435"/>
  <c r="G434" s="1"/>
  <c r="D467"/>
  <c r="H467"/>
  <c r="M467"/>
  <c r="Q467"/>
  <c r="U467"/>
  <c r="Y467"/>
  <c r="Y434" s="1"/>
  <c r="AF467"/>
  <c r="AJ467"/>
  <c r="AJ434" s="1"/>
  <c r="AN436"/>
  <c r="P434"/>
  <c r="AN437"/>
  <c r="AN443"/>
  <c r="AN445"/>
  <c r="AN451"/>
  <c r="AN463"/>
  <c r="AN473"/>
  <c r="AN479"/>
  <c r="AN481"/>
  <c r="AN438"/>
  <c r="AN442"/>
  <c r="AN444"/>
  <c r="AN446"/>
  <c r="AN450"/>
  <c r="AN452"/>
  <c r="AN456"/>
  <c r="AN462"/>
  <c r="AN464"/>
  <c r="AN482"/>
  <c r="AN334"/>
  <c r="AN342"/>
  <c r="AN348"/>
  <c r="AN352"/>
  <c r="AN354"/>
  <c r="AN360"/>
  <c r="AN364"/>
  <c r="AN366"/>
  <c r="AN370"/>
  <c r="AN372"/>
  <c r="AN374"/>
  <c r="AN378"/>
  <c r="AN292"/>
  <c r="AN293"/>
  <c r="AN300"/>
  <c r="AN301"/>
  <c r="AN281"/>
  <c r="W276"/>
  <c r="W275" s="1"/>
  <c r="L276"/>
  <c r="L275" s="1"/>
  <c r="AN279"/>
  <c r="AN289"/>
  <c r="AN297"/>
  <c r="K300"/>
  <c r="AN303"/>
  <c r="AN307"/>
  <c r="AN311"/>
  <c r="AN313"/>
  <c r="AN317"/>
  <c r="AN319"/>
  <c r="AN321"/>
  <c r="AN325"/>
  <c r="AN286"/>
  <c r="AN304"/>
  <c r="AN248"/>
  <c r="AN260"/>
  <c r="AN266"/>
  <c r="AN268"/>
  <c r="AN225"/>
  <c r="AN229"/>
  <c r="AN233"/>
  <c r="AN237"/>
  <c r="AN239"/>
  <c r="AN243"/>
  <c r="AN249"/>
  <c r="AN261"/>
  <c r="AN267"/>
  <c r="AN269"/>
  <c r="AG169"/>
  <c r="AK169"/>
  <c r="AN175"/>
  <c r="AN183"/>
  <c r="AN189"/>
  <c r="AN193"/>
  <c r="AN195"/>
  <c r="AN201"/>
  <c r="AN205"/>
  <c r="AN207"/>
  <c r="AN211"/>
  <c r="AN213"/>
  <c r="AN215"/>
  <c r="AN219"/>
  <c r="AE275" l="1"/>
  <c r="B275"/>
  <c r="AC275"/>
  <c r="AF169"/>
  <c r="AC222"/>
  <c r="Z434"/>
  <c r="AM328"/>
  <c r="U328"/>
  <c r="Q169"/>
  <c r="Q275"/>
  <c r="O275"/>
  <c r="U169"/>
  <c r="C275"/>
  <c r="AL275"/>
  <c r="AC328"/>
  <c r="AK328"/>
  <c r="U275"/>
  <c r="S275"/>
  <c r="D169"/>
  <c r="S169"/>
  <c r="N222"/>
  <c r="E222"/>
  <c r="AD169"/>
  <c r="S434"/>
  <c r="AD222"/>
  <c r="E169"/>
  <c r="Y169"/>
  <c r="AL328"/>
  <c r="AJ275"/>
  <c r="T275"/>
  <c r="L169"/>
  <c r="Z169"/>
  <c r="B169"/>
  <c r="N169"/>
  <c r="R169"/>
  <c r="U222"/>
  <c r="V276"/>
  <c r="V275" s="1"/>
  <c r="C328"/>
  <c r="E328"/>
  <c r="W328"/>
  <c r="L434"/>
  <c r="M434"/>
  <c r="AG275"/>
  <c r="AK275"/>
  <c r="AD328"/>
  <c r="AN467"/>
  <c r="AH169"/>
  <c r="Z275"/>
  <c r="AH328"/>
  <c r="S328"/>
  <c r="K276"/>
  <c r="K275" s="1"/>
  <c r="AA328"/>
  <c r="K328"/>
  <c r="R275"/>
  <c r="O328"/>
  <c r="AL169"/>
  <c r="AN361"/>
  <c r="AN330"/>
  <c r="AN277"/>
  <c r="AN309"/>
  <c r="AN224"/>
  <c r="AN255"/>
  <c r="AN202"/>
  <c r="AN203"/>
  <c r="AN171"/>
  <c r="AN308" l="1"/>
  <c r="AN275"/>
  <c r="AN434"/>
  <c r="AN435"/>
  <c r="AN328"/>
  <c r="AN329"/>
  <c r="AN276"/>
  <c r="AN222"/>
  <c r="AN223"/>
  <c r="AN169"/>
  <c r="AN170"/>
  <c r="AN696" l="1"/>
  <c r="AN695"/>
  <c r="AM692"/>
  <c r="AL692"/>
  <c r="AK692"/>
  <c r="AJ692"/>
  <c r="AI692"/>
  <c r="AH692"/>
  <c r="AG692"/>
  <c r="AF692"/>
  <c r="AE692"/>
  <c r="AD692"/>
  <c r="AC692"/>
  <c r="AB692"/>
  <c r="AA692"/>
  <c r="AA679" s="1"/>
  <c r="Z692"/>
  <c r="Y692"/>
  <c r="X692"/>
  <c r="W692"/>
  <c r="V692"/>
  <c r="U692"/>
  <c r="T692"/>
  <c r="S692"/>
  <c r="R692"/>
  <c r="Q692"/>
  <c r="P692"/>
  <c r="O692"/>
  <c r="N692"/>
  <c r="M692"/>
  <c r="L692"/>
  <c r="K692"/>
  <c r="H692"/>
  <c r="G692"/>
  <c r="F692"/>
  <c r="E692"/>
  <c r="D692"/>
  <c r="C692"/>
  <c r="B692"/>
  <c r="AM689"/>
  <c r="AL689"/>
  <c r="AK689"/>
  <c r="AJ689"/>
  <c r="AI689"/>
  <c r="AH689"/>
  <c r="AG689"/>
  <c r="AF689"/>
  <c r="AE689"/>
  <c r="AD689"/>
  <c r="AC689"/>
  <c r="AB689"/>
  <c r="AA689"/>
  <c r="Z689"/>
  <c r="Y689"/>
  <c r="X689"/>
  <c r="W689"/>
  <c r="V689"/>
  <c r="U689"/>
  <c r="T689"/>
  <c r="S689"/>
  <c r="R689"/>
  <c r="Q689"/>
  <c r="P689"/>
  <c r="O689"/>
  <c r="N689"/>
  <c r="M689"/>
  <c r="L689"/>
  <c r="K689"/>
  <c r="H689"/>
  <c r="G689"/>
  <c r="F689"/>
  <c r="E689"/>
  <c r="D689"/>
  <c r="C689"/>
  <c r="B689"/>
  <c r="AN687"/>
  <c r="AM683"/>
  <c r="AL683"/>
  <c r="AK683"/>
  <c r="AJ683"/>
  <c r="AI683"/>
  <c r="AH683"/>
  <c r="AG683"/>
  <c r="AF683"/>
  <c r="AE683"/>
  <c r="AD683"/>
  <c r="AC683"/>
  <c r="AB683"/>
  <c r="AA683"/>
  <c r="Z683"/>
  <c r="Y683"/>
  <c r="X683"/>
  <c r="W683"/>
  <c r="V683"/>
  <c r="U683"/>
  <c r="T683"/>
  <c r="S683"/>
  <c r="R683"/>
  <c r="Q683"/>
  <c r="P683"/>
  <c r="O683"/>
  <c r="N683"/>
  <c r="M683"/>
  <c r="L683"/>
  <c r="K683"/>
  <c r="H683"/>
  <c r="G683"/>
  <c r="F683"/>
  <c r="E683"/>
  <c r="D683"/>
  <c r="C683"/>
  <c r="B683"/>
  <c r="AN681"/>
  <c r="AM680"/>
  <c r="AL680"/>
  <c r="AK680"/>
  <c r="AJ680"/>
  <c r="AI680"/>
  <c r="AH680"/>
  <c r="AG680"/>
  <c r="AF680"/>
  <c r="AE680"/>
  <c r="AD680"/>
  <c r="AC680"/>
  <c r="AB680"/>
  <c r="AA680"/>
  <c r="Z680"/>
  <c r="Y680"/>
  <c r="X680"/>
  <c r="W680"/>
  <c r="V680"/>
  <c r="U680"/>
  <c r="T680"/>
  <c r="S680"/>
  <c r="R680"/>
  <c r="Q680"/>
  <c r="P680"/>
  <c r="O680"/>
  <c r="N680"/>
  <c r="M680"/>
  <c r="L680"/>
  <c r="K680"/>
  <c r="H680"/>
  <c r="G680"/>
  <c r="F680"/>
  <c r="E680"/>
  <c r="D680"/>
  <c r="C680"/>
  <c r="B680"/>
  <c r="AN678"/>
  <c r="AN677"/>
  <c r="AM675"/>
  <c r="AL675"/>
  <c r="AK675"/>
  <c r="AJ675"/>
  <c r="AI675"/>
  <c r="AH675"/>
  <c r="AG675"/>
  <c r="AF675"/>
  <c r="AE675"/>
  <c r="AD675"/>
  <c r="AC675"/>
  <c r="AB675"/>
  <c r="AA675"/>
  <c r="Z675"/>
  <c r="Y675"/>
  <c r="X675"/>
  <c r="W675"/>
  <c r="V675"/>
  <c r="U675"/>
  <c r="T675"/>
  <c r="S675"/>
  <c r="R675"/>
  <c r="Q675"/>
  <c r="P675"/>
  <c r="O675"/>
  <c r="N675"/>
  <c r="M675"/>
  <c r="L675"/>
  <c r="K675"/>
  <c r="H675"/>
  <c r="G675"/>
  <c r="F675"/>
  <c r="E675"/>
  <c r="D675"/>
  <c r="C675"/>
  <c r="B675"/>
  <c r="AN674"/>
  <c r="AM671"/>
  <c r="AL671"/>
  <c r="AK671"/>
  <c r="AJ671"/>
  <c r="AI671"/>
  <c r="AH671"/>
  <c r="AG671"/>
  <c r="AF671"/>
  <c r="AE671"/>
  <c r="AD671"/>
  <c r="AC671"/>
  <c r="AB671"/>
  <c r="AA671"/>
  <c r="Z671"/>
  <c r="Y671"/>
  <c r="X671"/>
  <c r="W671"/>
  <c r="V671"/>
  <c r="U671"/>
  <c r="T671"/>
  <c r="S671"/>
  <c r="R671"/>
  <c r="Q671"/>
  <c r="P671"/>
  <c r="O671"/>
  <c r="N671"/>
  <c r="M671"/>
  <c r="L671"/>
  <c r="K671"/>
  <c r="H671"/>
  <c r="G671"/>
  <c r="F671"/>
  <c r="E671"/>
  <c r="D671"/>
  <c r="C671"/>
  <c r="B671"/>
  <c r="AN669"/>
  <c r="AN665"/>
  <c r="AM663"/>
  <c r="AL663"/>
  <c r="AK663"/>
  <c r="AJ663"/>
  <c r="AI663"/>
  <c r="AH663"/>
  <c r="AG663"/>
  <c r="AF663"/>
  <c r="AE663"/>
  <c r="AD663"/>
  <c r="AC663"/>
  <c r="AB663"/>
  <c r="AA663"/>
  <c r="Z663"/>
  <c r="Y663"/>
  <c r="X663"/>
  <c r="W663"/>
  <c r="V663"/>
  <c r="U663"/>
  <c r="T663"/>
  <c r="S663"/>
  <c r="R663"/>
  <c r="Q663"/>
  <c r="P663"/>
  <c r="O663"/>
  <c r="N663"/>
  <c r="M663"/>
  <c r="L663"/>
  <c r="K663"/>
  <c r="H663"/>
  <c r="G663"/>
  <c r="F663"/>
  <c r="E663"/>
  <c r="D663"/>
  <c r="C663"/>
  <c r="B663"/>
  <c r="AM657"/>
  <c r="AL657"/>
  <c r="AK657"/>
  <c r="AJ657"/>
  <c r="AI657"/>
  <c r="AH657"/>
  <c r="AG657"/>
  <c r="AF657"/>
  <c r="AE657"/>
  <c r="AD657"/>
  <c r="AC657"/>
  <c r="AB657"/>
  <c r="AA657"/>
  <c r="Z657"/>
  <c r="Y657"/>
  <c r="X657"/>
  <c r="W657"/>
  <c r="V657"/>
  <c r="U657"/>
  <c r="T657"/>
  <c r="S657"/>
  <c r="R657"/>
  <c r="Q657"/>
  <c r="P657"/>
  <c r="O657"/>
  <c r="N657"/>
  <c r="M657"/>
  <c r="L657"/>
  <c r="K657"/>
  <c r="H657"/>
  <c r="G657"/>
  <c r="F657"/>
  <c r="E657"/>
  <c r="D657"/>
  <c r="C657"/>
  <c r="B657"/>
  <c r="AM655"/>
  <c r="AL655"/>
  <c r="AK655"/>
  <c r="AJ655"/>
  <c r="AI655"/>
  <c r="AH655"/>
  <c r="AG655"/>
  <c r="AF655"/>
  <c r="AE655"/>
  <c r="AD655"/>
  <c r="AC655"/>
  <c r="AB655"/>
  <c r="AA655"/>
  <c r="Z655"/>
  <c r="Y655"/>
  <c r="X655"/>
  <c r="W655"/>
  <c r="V655"/>
  <c r="U655"/>
  <c r="T655"/>
  <c r="S655"/>
  <c r="R655"/>
  <c r="Q655"/>
  <c r="P655"/>
  <c r="O655"/>
  <c r="N655"/>
  <c r="M655"/>
  <c r="L655"/>
  <c r="K655"/>
  <c r="H655"/>
  <c r="G655"/>
  <c r="F655"/>
  <c r="E655"/>
  <c r="D655"/>
  <c r="C655"/>
  <c r="B655"/>
  <c r="AN654"/>
  <c r="AN651"/>
  <c r="AM648"/>
  <c r="AL648"/>
  <c r="AK648"/>
  <c r="AJ648"/>
  <c r="AI648"/>
  <c r="AH648"/>
  <c r="AG648"/>
  <c r="AF648"/>
  <c r="AE648"/>
  <c r="AD648"/>
  <c r="AC648"/>
  <c r="AB648"/>
  <c r="AA648"/>
  <c r="Z648"/>
  <c r="Y648"/>
  <c r="X648"/>
  <c r="W648"/>
  <c r="V648"/>
  <c r="U648"/>
  <c r="T648"/>
  <c r="S648"/>
  <c r="R648"/>
  <c r="Q648"/>
  <c r="P648"/>
  <c r="O648"/>
  <c r="N648"/>
  <c r="M648"/>
  <c r="L648"/>
  <c r="K648"/>
  <c r="H648"/>
  <c r="G648"/>
  <c r="F648"/>
  <c r="E648"/>
  <c r="D648"/>
  <c r="C648"/>
  <c r="B648"/>
  <c r="A646"/>
  <c r="AN642"/>
  <c r="AM639"/>
  <c r="AL639"/>
  <c r="AK639"/>
  <c r="AJ639"/>
  <c r="AI639"/>
  <c r="AH639"/>
  <c r="AG639"/>
  <c r="AF639"/>
  <c r="AE639"/>
  <c r="AD639"/>
  <c r="AC639"/>
  <c r="AB639"/>
  <c r="AA639"/>
  <c r="Z639"/>
  <c r="Y639"/>
  <c r="X639"/>
  <c r="W639"/>
  <c r="V639"/>
  <c r="U639"/>
  <c r="T639"/>
  <c r="S639"/>
  <c r="R639"/>
  <c r="Q639"/>
  <c r="P639"/>
  <c r="O639"/>
  <c r="N639"/>
  <c r="M639"/>
  <c r="L639"/>
  <c r="K639"/>
  <c r="H639"/>
  <c r="G639"/>
  <c r="F639"/>
  <c r="E639"/>
  <c r="D639"/>
  <c r="C639"/>
  <c r="B639"/>
  <c r="AM636"/>
  <c r="AL636"/>
  <c r="AK636"/>
  <c r="AJ636"/>
  <c r="AI636"/>
  <c r="AH636"/>
  <c r="AG636"/>
  <c r="AF636"/>
  <c r="AE636"/>
  <c r="AD636"/>
  <c r="AC636"/>
  <c r="AB636"/>
  <c r="AA636"/>
  <c r="Z636"/>
  <c r="Y636"/>
  <c r="X636"/>
  <c r="W636"/>
  <c r="V636"/>
  <c r="U636"/>
  <c r="T636"/>
  <c r="S636"/>
  <c r="R636"/>
  <c r="Q636"/>
  <c r="P636"/>
  <c r="O636"/>
  <c r="N636"/>
  <c r="M636"/>
  <c r="L636"/>
  <c r="K636"/>
  <c r="H636"/>
  <c r="G636"/>
  <c r="F636"/>
  <c r="E636"/>
  <c r="D636"/>
  <c r="C636"/>
  <c r="B636"/>
  <c r="AN634"/>
  <c r="AM630"/>
  <c r="AL630"/>
  <c r="AK630"/>
  <c r="AJ630"/>
  <c r="AI630"/>
  <c r="AH630"/>
  <c r="AG630"/>
  <c r="AF630"/>
  <c r="AE630"/>
  <c r="AD630"/>
  <c r="AC630"/>
  <c r="AB630"/>
  <c r="AA630"/>
  <c r="Z630"/>
  <c r="Y630"/>
  <c r="X630"/>
  <c r="W630"/>
  <c r="V630"/>
  <c r="U630"/>
  <c r="T630"/>
  <c r="S630"/>
  <c r="R630"/>
  <c r="Q630"/>
  <c r="P630"/>
  <c r="O630"/>
  <c r="N630"/>
  <c r="M630"/>
  <c r="L630"/>
  <c r="K630"/>
  <c r="H630"/>
  <c r="G630"/>
  <c r="F630"/>
  <c r="E630"/>
  <c r="D630"/>
  <c r="C630"/>
  <c r="B630"/>
  <c r="AN628"/>
  <c r="AM627"/>
  <c r="AL627"/>
  <c r="AK627"/>
  <c r="AJ627"/>
  <c r="AI627"/>
  <c r="AH627"/>
  <c r="AG627"/>
  <c r="AF627"/>
  <c r="AE627"/>
  <c r="AD627"/>
  <c r="AC627"/>
  <c r="AB627"/>
  <c r="AA627"/>
  <c r="Z627"/>
  <c r="Y627"/>
  <c r="X627"/>
  <c r="W627"/>
  <c r="V627"/>
  <c r="U627"/>
  <c r="T627"/>
  <c r="S627"/>
  <c r="R627"/>
  <c r="Q627"/>
  <c r="P627"/>
  <c r="O627"/>
  <c r="N627"/>
  <c r="M627"/>
  <c r="L627"/>
  <c r="K627"/>
  <c r="H627"/>
  <c r="G627"/>
  <c r="F627"/>
  <c r="E627"/>
  <c r="D627"/>
  <c r="C627"/>
  <c r="B627"/>
  <c r="AM622"/>
  <c r="AL622"/>
  <c r="AK622"/>
  <c r="AJ622"/>
  <c r="AI622"/>
  <c r="AH622"/>
  <c r="AG622"/>
  <c r="AF622"/>
  <c r="AE622"/>
  <c r="AD622"/>
  <c r="AC622"/>
  <c r="AB622"/>
  <c r="AA622"/>
  <c r="Z622"/>
  <c r="Y622"/>
  <c r="X622"/>
  <c r="W622"/>
  <c r="V622"/>
  <c r="U622"/>
  <c r="T622"/>
  <c r="S622"/>
  <c r="R622"/>
  <c r="Q622"/>
  <c r="P622"/>
  <c r="O622"/>
  <c r="N622"/>
  <c r="M622"/>
  <c r="L622"/>
  <c r="K622"/>
  <c r="H622"/>
  <c r="G622"/>
  <c r="F622"/>
  <c r="E622"/>
  <c r="D622"/>
  <c r="C622"/>
  <c r="B622"/>
  <c r="AM618"/>
  <c r="AL618"/>
  <c r="AK618"/>
  <c r="AJ618"/>
  <c r="AI618"/>
  <c r="AH618"/>
  <c r="AG618"/>
  <c r="AF618"/>
  <c r="AE618"/>
  <c r="AD618"/>
  <c r="AC618"/>
  <c r="AB618"/>
  <c r="AA618"/>
  <c r="Z618"/>
  <c r="Y618"/>
  <c r="X618"/>
  <c r="W618"/>
  <c r="V618"/>
  <c r="U618"/>
  <c r="T618"/>
  <c r="S618"/>
  <c r="R618"/>
  <c r="Q618"/>
  <c r="P618"/>
  <c r="O618"/>
  <c r="N618"/>
  <c r="M618"/>
  <c r="L618"/>
  <c r="K618"/>
  <c r="H618"/>
  <c r="G618"/>
  <c r="F618"/>
  <c r="E618"/>
  <c r="D618"/>
  <c r="C618"/>
  <c r="B618"/>
  <c r="AN616"/>
  <c r="AN612"/>
  <c r="AM610"/>
  <c r="AL610"/>
  <c r="AK610"/>
  <c r="AJ610"/>
  <c r="AI610"/>
  <c r="AH610"/>
  <c r="AG610"/>
  <c r="AF610"/>
  <c r="AE610"/>
  <c r="AD610"/>
  <c r="AC610"/>
  <c r="AB610"/>
  <c r="AA610"/>
  <c r="Z610"/>
  <c r="Y610"/>
  <c r="X610"/>
  <c r="W610"/>
  <c r="V610"/>
  <c r="U610"/>
  <c r="T610"/>
  <c r="S610"/>
  <c r="R610"/>
  <c r="Q610"/>
  <c r="P610"/>
  <c r="O610"/>
  <c r="N610"/>
  <c r="M610"/>
  <c r="L610"/>
  <c r="K610"/>
  <c r="H610"/>
  <c r="G610"/>
  <c r="F610"/>
  <c r="E610"/>
  <c r="D610"/>
  <c r="C610"/>
  <c r="B610"/>
  <c r="AM604"/>
  <c r="AL604"/>
  <c r="AK604"/>
  <c r="AJ604"/>
  <c r="AI604"/>
  <c r="AH604"/>
  <c r="AG604"/>
  <c r="AF604"/>
  <c r="AE604"/>
  <c r="AD604"/>
  <c r="AC604"/>
  <c r="AB604"/>
  <c r="AA604"/>
  <c r="Z604"/>
  <c r="Y604"/>
  <c r="X604"/>
  <c r="W604"/>
  <c r="V604"/>
  <c r="U604"/>
  <c r="T604"/>
  <c r="S604"/>
  <c r="R604"/>
  <c r="Q604"/>
  <c r="P604"/>
  <c r="O604"/>
  <c r="N604"/>
  <c r="M604"/>
  <c r="L604"/>
  <c r="K604"/>
  <c r="H604"/>
  <c r="G604"/>
  <c r="F604"/>
  <c r="E604"/>
  <c r="D604"/>
  <c r="C604"/>
  <c r="B604"/>
  <c r="AM602"/>
  <c r="AL602"/>
  <c r="AK602"/>
  <c r="AJ602"/>
  <c r="AI602"/>
  <c r="AH602"/>
  <c r="AG602"/>
  <c r="AF602"/>
  <c r="AE602"/>
  <c r="AD602"/>
  <c r="AC602"/>
  <c r="AB602"/>
  <c r="AA602"/>
  <c r="Z602"/>
  <c r="Y602"/>
  <c r="X602"/>
  <c r="W602"/>
  <c r="V602"/>
  <c r="U602"/>
  <c r="T602"/>
  <c r="S602"/>
  <c r="R602"/>
  <c r="Q602"/>
  <c r="P602"/>
  <c r="O602"/>
  <c r="N602"/>
  <c r="M602"/>
  <c r="L602"/>
  <c r="K602"/>
  <c r="H602"/>
  <c r="G602"/>
  <c r="F602"/>
  <c r="E602"/>
  <c r="D602"/>
  <c r="C602"/>
  <c r="B602"/>
  <c r="AN598"/>
  <c r="AM595"/>
  <c r="AL595"/>
  <c r="AK595"/>
  <c r="AJ595"/>
  <c r="AI595"/>
  <c r="AH595"/>
  <c r="AG595"/>
  <c r="AF595"/>
  <c r="AE595"/>
  <c r="AD595"/>
  <c r="AC595"/>
  <c r="AB595"/>
  <c r="AA595"/>
  <c r="Z595"/>
  <c r="Y595"/>
  <c r="X595"/>
  <c r="W595"/>
  <c r="V595"/>
  <c r="U595"/>
  <c r="T595"/>
  <c r="S595"/>
  <c r="R595"/>
  <c r="Q595"/>
  <c r="P595"/>
  <c r="O595"/>
  <c r="N595"/>
  <c r="M595"/>
  <c r="L595"/>
  <c r="K595"/>
  <c r="H595"/>
  <c r="G595"/>
  <c r="F595"/>
  <c r="E595"/>
  <c r="D595"/>
  <c r="C595"/>
  <c r="B595"/>
  <c r="A593"/>
  <c r="AN589"/>
  <c r="AM586"/>
  <c r="AL586"/>
  <c r="AK586"/>
  <c r="AJ586"/>
  <c r="AI586"/>
  <c r="AH586"/>
  <c r="AG586"/>
  <c r="AF586"/>
  <c r="AE586"/>
  <c r="AD586"/>
  <c r="AC586"/>
  <c r="AB586"/>
  <c r="AA586"/>
  <c r="Z586"/>
  <c r="Y586"/>
  <c r="X586"/>
  <c r="W586"/>
  <c r="V586"/>
  <c r="U586"/>
  <c r="T586"/>
  <c r="S586"/>
  <c r="R586"/>
  <c r="Q586"/>
  <c r="P586"/>
  <c r="O586"/>
  <c r="N586"/>
  <c r="M586"/>
  <c r="L586"/>
  <c r="K586"/>
  <c r="H586"/>
  <c r="G586"/>
  <c r="F586"/>
  <c r="E586"/>
  <c r="D586"/>
  <c r="C586"/>
  <c r="B586"/>
  <c r="AM583"/>
  <c r="AL583"/>
  <c r="AK583"/>
  <c r="AJ583"/>
  <c r="AI583"/>
  <c r="AH583"/>
  <c r="AG583"/>
  <c r="AF583"/>
  <c r="AE583"/>
  <c r="AD583"/>
  <c r="AC583"/>
  <c r="AB583"/>
  <c r="AA583"/>
  <c r="Z583"/>
  <c r="Y583"/>
  <c r="X583"/>
  <c r="W583"/>
  <c r="V583"/>
  <c r="U583"/>
  <c r="T583"/>
  <c r="S583"/>
  <c r="R583"/>
  <c r="Q583"/>
  <c r="P583"/>
  <c r="O583"/>
  <c r="N583"/>
  <c r="M583"/>
  <c r="L583"/>
  <c r="K583"/>
  <c r="H583"/>
  <c r="G583"/>
  <c r="F583"/>
  <c r="E583"/>
  <c r="E573" s="1"/>
  <c r="D583"/>
  <c r="D573" s="1"/>
  <c r="C583"/>
  <c r="B583"/>
  <c r="AN581"/>
  <c r="AM577"/>
  <c r="AM52" s="1"/>
  <c r="AL577"/>
  <c r="AK577"/>
  <c r="AJ577"/>
  <c r="AI577"/>
  <c r="AH577"/>
  <c r="AG577"/>
  <c r="AF577"/>
  <c r="AE577"/>
  <c r="AD577"/>
  <c r="AC577"/>
  <c r="AB577"/>
  <c r="AA577"/>
  <c r="Z577"/>
  <c r="Y577"/>
  <c r="X577"/>
  <c r="W577"/>
  <c r="V577"/>
  <c r="U577"/>
  <c r="T577"/>
  <c r="S577"/>
  <c r="R577"/>
  <c r="Q577"/>
  <c r="P577"/>
  <c r="O577"/>
  <c r="N577"/>
  <c r="M577"/>
  <c r="L577"/>
  <c r="K577"/>
  <c r="H577"/>
  <c r="G577"/>
  <c r="AN575"/>
  <c r="AM574"/>
  <c r="AL574"/>
  <c r="AK574"/>
  <c r="AJ574"/>
  <c r="AI574"/>
  <c r="AH574"/>
  <c r="AG574"/>
  <c r="AF574"/>
  <c r="AF573" s="1"/>
  <c r="AE574"/>
  <c r="AD574"/>
  <c r="AC574"/>
  <c r="AB574"/>
  <c r="AA574"/>
  <c r="Z574"/>
  <c r="Y574"/>
  <c r="X574"/>
  <c r="W574"/>
  <c r="V574"/>
  <c r="U574"/>
  <c r="T574"/>
  <c r="S574"/>
  <c r="R574"/>
  <c r="Q574"/>
  <c r="P574"/>
  <c r="O574"/>
  <c r="N574"/>
  <c r="M574"/>
  <c r="L574"/>
  <c r="K574"/>
  <c r="H574"/>
  <c r="G574"/>
  <c r="AM569"/>
  <c r="AL569"/>
  <c r="AK569"/>
  <c r="AJ569"/>
  <c r="AI569"/>
  <c r="AH569"/>
  <c r="AG569"/>
  <c r="AF569"/>
  <c r="AE569"/>
  <c r="AD569"/>
  <c r="AC569"/>
  <c r="AB569"/>
  <c r="AA569"/>
  <c r="Z569"/>
  <c r="Y569"/>
  <c r="X569"/>
  <c r="W569"/>
  <c r="V569"/>
  <c r="U569"/>
  <c r="T569"/>
  <c r="S569"/>
  <c r="R569"/>
  <c r="Q569"/>
  <c r="P569"/>
  <c r="O569"/>
  <c r="N569"/>
  <c r="M569"/>
  <c r="L569"/>
  <c r="K569"/>
  <c r="H569"/>
  <c r="G569"/>
  <c r="AM565"/>
  <c r="AL565"/>
  <c r="AK565"/>
  <c r="AJ565"/>
  <c r="AI565"/>
  <c r="AH565"/>
  <c r="AG565"/>
  <c r="AF565"/>
  <c r="AE565"/>
  <c r="AD565"/>
  <c r="AC565"/>
  <c r="AB565"/>
  <c r="AA565"/>
  <c r="Z565"/>
  <c r="Y565"/>
  <c r="X565"/>
  <c r="W565"/>
  <c r="V565"/>
  <c r="U565"/>
  <c r="T565"/>
  <c r="S565"/>
  <c r="R565"/>
  <c r="Q565"/>
  <c r="P565"/>
  <c r="O565"/>
  <c r="N565"/>
  <c r="M565"/>
  <c r="L565"/>
  <c r="K565"/>
  <c r="H565"/>
  <c r="G565"/>
  <c r="AN563"/>
  <c r="AN559"/>
  <c r="AM557"/>
  <c r="AL557"/>
  <c r="AK557"/>
  <c r="AJ557"/>
  <c r="AI557"/>
  <c r="AH557"/>
  <c r="AG557"/>
  <c r="AF557"/>
  <c r="AE557"/>
  <c r="AD557"/>
  <c r="AC557"/>
  <c r="AB557"/>
  <c r="AA557"/>
  <c r="Z557"/>
  <c r="Y557"/>
  <c r="X557"/>
  <c r="W557"/>
  <c r="V557"/>
  <c r="U557"/>
  <c r="T557"/>
  <c r="S557"/>
  <c r="R557"/>
  <c r="Q557"/>
  <c r="P557"/>
  <c r="O557"/>
  <c r="N557"/>
  <c r="M557"/>
  <c r="L557"/>
  <c r="K557"/>
  <c r="H557"/>
  <c r="G557"/>
  <c r="AM551"/>
  <c r="AL551"/>
  <c r="AK551"/>
  <c r="AJ551"/>
  <c r="AI551"/>
  <c r="AH551"/>
  <c r="AG551"/>
  <c r="AF551"/>
  <c r="AE551"/>
  <c r="AD551"/>
  <c r="AC551"/>
  <c r="AB551"/>
  <c r="AA551"/>
  <c r="Z551"/>
  <c r="Y551"/>
  <c r="X551"/>
  <c r="W551"/>
  <c r="V551"/>
  <c r="U551"/>
  <c r="T551"/>
  <c r="S551"/>
  <c r="R551"/>
  <c r="Q551"/>
  <c r="P551"/>
  <c r="O551"/>
  <c r="N551"/>
  <c r="M551"/>
  <c r="L551"/>
  <c r="K551"/>
  <c r="H551"/>
  <c r="G551"/>
  <c r="AM549"/>
  <c r="AL549"/>
  <c r="AK549"/>
  <c r="AJ549"/>
  <c r="AI549"/>
  <c r="AH549"/>
  <c r="AG549"/>
  <c r="AF549"/>
  <c r="AE549"/>
  <c r="AD549"/>
  <c r="AC549"/>
  <c r="AB549"/>
  <c r="AA549"/>
  <c r="Z549"/>
  <c r="Y549"/>
  <c r="X549"/>
  <c r="W549"/>
  <c r="V549"/>
  <c r="U549"/>
  <c r="T549"/>
  <c r="S549"/>
  <c r="R549"/>
  <c r="Q549"/>
  <c r="P549"/>
  <c r="O549"/>
  <c r="N549"/>
  <c r="M549"/>
  <c r="L549"/>
  <c r="K549"/>
  <c r="H549"/>
  <c r="G549"/>
  <c r="AN545"/>
  <c r="AM542"/>
  <c r="AL542"/>
  <c r="AK542"/>
  <c r="AJ542"/>
  <c r="AI542"/>
  <c r="AH542"/>
  <c r="AG542"/>
  <c r="AF542"/>
  <c r="AE542"/>
  <c r="AD542"/>
  <c r="AC542"/>
  <c r="AB542"/>
  <c r="AA542"/>
  <c r="Z542"/>
  <c r="Y542"/>
  <c r="X542"/>
  <c r="W542"/>
  <c r="V542"/>
  <c r="U542"/>
  <c r="T542"/>
  <c r="S542"/>
  <c r="R542"/>
  <c r="Q542"/>
  <c r="P542"/>
  <c r="O542"/>
  <c r="N542"/>
  <c r="M542"/>
  <c r="L542"/>
  <c r="K542"/>
  <c r="H542"/>
  <c r="G542"/>
  <c r="A540"/>
  <c r="AN536"/>
  <c r="AN535"/>
  <c r="AN534"/>
  <c r="AM533"/>
  <c r="AL533"/>
  <c r="AK533"/>
  <c r="AJ533"/>
  <c r="AI533"/>
  <c r="AH533"/>
  <c r="AG533"/>
  <c r="AF533"/>
  <c r="AE533"/>
  <c r="AD533"/>
  <c r="AC533"/>
  <c r="AB533"/>
  <c r="AA533"/>
  <c r="Z533"/>
  <c r="Y533"/>
  <c r="X533"/>
  <c r="W533"/>
  <c r="V533"/>
  <c r="U533"/>
  <c r="T533"/>
  <c r="S533"/>
  <c r="R533"/>
  <c r="Q533"/>
  <c r="P533"/>
  <c r="O533"/>
  <c r="N533"/>
  <c r="M533"/>
  <c r="L533"/>
  <c r="K533"/>
  <c r="H533"/>
  <c r="G533"/>
  <c r="F533"/>
  <c r="E533"/>
  <c r="D533"/>
  <c r="C533"/>
  <c r="B533"/>
  <c r="AN532"/>
  <c r="AM530"/>
  <c r="AL530"/>
  <c r="AK530"/>
  <c r="AJ530"/>
  <c r="AI530"/>
  <c r="AH530"/>
  <c r="AG530"/>
  <c r="AF530"/>
  <c r="AE530"/>
  <c r="AD530"/>
  <c r="AC530"/>
  <c r="AB530"/>
  <c r="AA530"/>
  <c r="Z530"/>
  <c r="Y530"/>
  <c r="X530"/>
  <c r="W530"/>
  <c r="V530"/>
  <c r="U530"/>
  <c r="T530"/>
  <c r="S530"/>
  <c r="R530"/>
  <c r="Q530"/>
  <c r="P530"/>
  <c r="O530"/>
  <c r="N530"/>
  <c r="M530"/>
  <c r="L530"/>
  <c r="K530"/>
  <c r="H530"/>
  <c r="G530"/>
  <c r="F530"/>
  <c r="F520" s="1"/>
  <c r="E530"/>
  <c r="D530"/>
  <c r="C530"/>
  <c r="C520" s="1"/>
  <c r="B530"/>
  <c r="B520" s="1"/>
  <c r="AN528"/>
  <c r="AN526"/>
  <c r="AM524"/>
  <c r="AL524"/>
  <c r="AK524"/>
  <c r="AJ524"/>
  <c r="AI524"/>
  <c r="AH524"/>
  <c r="AG524"/>
  <c r="AF524"/>
  <c r="AE524"/>
  <c r="AD524"/>
  <c r="AC524"/>
  <c r="AB524"/>
  <c r="AA524"/>
  <c r="Z524"/>
  <c r="Z520" s="1"/>
  <c r="Y524"/>
  <c r="X524"/>
  <c r="W524"/>
  <c r="V524"/>
  <c r="U524"/>
  <c r="T524"/>
  <c r="S524"/>
  <c r="R524"/>
  <c r="Q524"/>
  <c r="P524"/>
  <c r="O524"/>
  <c r="N524"/>
  <c r="N520" s="1"/>
  <c r="M524"/>
  <c r="L524"/>
  <c r="K524"/>
  <c r="H524"/>
  <c r="G524"/>
  <c r="AN522"/>
  <c r="AM521"/>
  <c r="AM49" s="1"/>
  <c r="AL521"/>
  <c r="AK521"/>
  <c r="AJ521"/>
  <c r="AI521"/>
  <c r="AH521"/>
  <c r="AG521"/>
  <c r="AF521"/>
  <c r="AE521"/>
  <c r="AD521"/>
  <c r="AC521"/>
  <c r="AB521"/>
  <c r="AA521"/>
  <c r="AA520" s="1"/>
  <c r="Z521"/>
  <c r="Y521"/>
  <c r="X521"/>
  <c r="W521"/>
  <c r="V521"/>
  <c r="U521"/>
  <c r="T521"/>
  <c r="S521"/>
  <c r="R521"/>
  <c r="Q521"/>
  <c r="P521"/>
  <c r="O521"/>
  <c r="N521"/>
  <c r="M521"/>
  <c r="L521"/>
  <c r="K521"/>
  <c r="H521"/>
  <c r="G521"/>
  <c r="AN518"/>
  <c r="AN517"/>
  <c r="AM516"/>
  <c r="AL516"/>
  <c r="AK516"/>
  <c r="AJ516"/>
  <c r="AI516"/>
  <c r="AH516"/>
  <c r="AG516"/>
  <c r="AF516"/>
  <c r="AE516"/>
  <c r="AD516"/>
  <c r="AC516"/>
  <c r="AB516"/>
  <c r="AA516"/>
  <c r="Z516"/>
  <c r="Y516"/>
  <c r="X516"/>
  <c r="W516"/>
  <c r="V516"/>
  <c r="U516"/>
  <c r="T516"/>
  <c r="S516"/>
  <c r="R516"/>
  <c r="Q516"/>
  <c r="P516"/>
  <c r="O516"/>
  <c r="N516"/>
  <c r="M516"/>
  <c r="L516"/>
  <c r="K516"/>
  <c r="H516"/>
  <c r="G516"/>
  <c r="AN515"/>
  <c r="AM512"/>
  <c r="AL512"/>
  <c r="AL488" s="1"/>
  <c r="AK512"/>
  <c r="AJ512"/>
  <c r="AI512"/>
  <c r="AH512"/>
  <c r="AG512"/>
  <c r="AF512"/>
  <c r="AE512"/>
  <c r="AD512"/>
  <c r="AC512"/>
  <c r="AB512"/>
  <c r="AA512"/>
  <c r="Z512"/>
  <c r="Y512"/>
  <c r="X512"/>
  <c r="W512"/>
  <c r="V512"/>
  <c r="U512"/>
  <c r="T512"/>
  <c r="S512"/>
  <c r="R512"/>
  <c r="Q512"/>
  <c r="P512"/>
  <c r="O512"/>
  <c r="N512"/>
  <c r="M512"/>
  <c r="L512"/>
  <c r="K512"/>
  <c r="H512"/>
  <c r="G512"/>
  <c r="AN510"/>
  <c r="AN509"/>
  <c r="AN508"/>
  <c r="AN506"/>
  <c r="AM504"/>
  <c r="AL504"/>
  <c r="AK504"/>
  <c r="AJ504"/>
  <c r="AI504"/>
  <c r="AH504"/>
  <c r="AG504"/>
  <c r="AF504"/>
  <c r="AE504"/>
  <c r="AD504"/>
  <c r="AC504"/>
  <c r="AB504"/>
  <c r="AA504"/>
  <c r="Z504"/>
  <c r="Y504"/>
  <c r="X504"/>
  <c r="W504"/>
  <c r="V504"/>
  <c r="U504"/>
  <c r="T504"/>
  <c r="S504"/>
  <c r="R504"/>
  <c r="Q504"/>
  <c r="P504"/>
  <c r="O504"/>
  <c r="N504"/>
  <c r="M504"/>
  <c r="L504"/>
  <c r="K504"/>
  <c r="H504"/>
  <c r="G504"/>
  <c r="AN503"/>
  <c r="AN502"/>
  <c r="AN499"/>
  <c r="AM498"/>
  <c r="AL498"/>
  <c r="AK498"/>
  <c r="AJ498"/>
  <c r="AI498"/>
  <c r="AH498"/>
  <c r="AG498"/>
  <c r="AF498"/>
  <c r="AE498"/>
  <c r="AD498"/>
  <c r="AC498"/>
  <c r="AB498"/>
  <c r="AA498"/>
  <c r="Z498"/>
  <c r="Y498"/>
  <c r="X498"/>
  <c r="W498"/>
  <c r="V498"/>
  <c r="U498"/>
  <c r="T498"/>
  <c r="S498"/>
  <c r="R498"/>
  <c r="Q498"/>
  <c r="P498"/>
  <c r="O498"/>
  <c r="N498"/>
  <c r="M498"/>
  <c r="L498"/>
  <c r="K498"/>
  <c r="H498"/>
  <c r="G498"/>
  <c r="AN497"/>
  <c r="AM496"/>
  <c r="AL496"/>
  <c r="AK496"/>
  <c r="AJ496"/>
  <c r="AI496"/>
  <c r="AH496"/>
  <c r="AG496"/>
  <c r="AF496"/>
  <c r="AE496"/>
  <c r="AD496"/>
  <c r="AC496"/>
  <c r="AB496"/>
  <c r="AA496"/>
  <c r="Z496"/>
  <c r="Y496"/>
  <c r="X496"/>
  <c r="W496"/>
  <c r="V496"/>
  <c r="U496"/>
  <c r="T496"/>
  <c r="S496"/>
  <c r="R496"/>
  <c r="Q496"/>
  <c r="P496"/>
  <c r="O496"/>
  <c r="N496"/>
  <c r="M496"/>
  <c r="L496"/>
  <c r="K496"/>
  <c r="H496"/>
  <c r="G496"/>
  <c r="AN495"/>
  <c r="AN494"/>
  <c r="AN492"/>
  <c r="AN491"/>
  <c r="AN490"/>
  <c r="AM489"/>
  <c r="AL489"/>
  <c r="AK489"/>
  <c r="AJ489"/>
  <c r="AI489"/>
  <c r="AI488" s="1"/>
  <c r="AH489"/>
  <c r="AG489"/>
  <c r="AF489"/>
  <c r="AE489"/>
  <c r="AD489"/>
  <c r="AC489"/>
  <c r="AB489"/>
  <c r="AA489"/>
  <c r="Z489"/>
  <c r="Y489"/>
  <c r="X489"/>
  <c r="W489"/>
  <c r="V489"/>
  <c r="U489"/>
  <c r="T489"/>
  <c r="S489"/>
  <c r="R489"/>
  <c r="Q489"/>
  <c r="P489"/>
  <c r="O489"/>
  <c r="O488" s="1"/>
  <c r="N489"/>
  <c r="M489"/>
  <c r="L489"/>
  <c r="K489"/>
  <c r="H489"/>
  <c r="G489"/>
  <c r="F489"/>
  <c r="E489"/>
  <c r="E488" s="1"/>
  <c r="D489"/>
  <c r="D488" s="1"/>
  <c r="C489"/>
  <c r="B489"/>
  <c r="A487"/>
  <c r="AN166"/>
  <c r="AM162"/>
  <c r="AL162"/>
  <c r="AK162"/>
  <c r="AJ162"/>
  <c r="AI162"/>
  <c r="AH162"/>
  <c r="AG162"/>
  <c r="AF162"/>
  <c r="AE162"/>
  <c r="AD162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K162"/>
  <c r="H162"/>
  <c r="G162"/>
  <c r="F162"/>
  <c r="E162"/>
  <c r="D162"/>
  <c r="C162"/>
  <c r="B162"/>
  <c r="AN160"/>
  <c r="AM159"/>
  <c r="AL159"/>
  <c r="AK159"/>
  <c r="AJ159"/>
  <c r="AI159"/>
  <c r="AH159"/>
  <c r="AG159"/>
  <c r="AF159"/>
  <c r="AE159"/>
  <c r="AD159"/>
  <c r="AC159"/>
  <c r="AB159"/>
  <c r="AA159"/>
  <c r="Z159"/>
  <c r="Y159"/>
  <c r="X159"/>
  <c r="W159"/>
  <c r="V159"/>
  <c r="U159"/>
  <c r="T159"/>
  <c r="T149" s="1"/>
  <c r="S159"/>
  <c r="R159"/>
  <c r="Q159"/>
  <c r="P159"/>
  <c r="O159"/>
  <c r="N159"/>
  <c r="M159"/>
  <c r="L159"/>
  <c r="K159"/>
  <c r="H159"/>
  <c r="G159"/>
  <c r="F159"/>
  <c r="E159"/>
  <c r="D159"/>
  <c r="C159"/>
  <c r="B159"/>
  <c r="AN158"/>
  <c r="AN157"/>
  <c r="AN154"/>
  <c r="AM153"/>
  <c r="AL153"/>
  <c r="AK153"/>
  <c r="AJ153"/>
  <c r="AI153"/>
  <c r="AH153"/>
  <c r="AG153"/>
  <c r="AF153"/>
  <c r="AE153"/>
  <c r="AD153"/>
  <c r="AC153"/>
  <c r="AB153"/>
  <c r="AA153"/>
  <c r="Z153"/>
  <c r="Y153"/>
  <c r="X153"/>
  <c r="W153"/>
  <c r="V153"/>
  <c r="U153"/>
  <c r="T153"/>
  <c r="S153"/>
  <c r="R153"/>
  <c r="Q153"/>
  <c r="P153"/>
  <c r="O153"/>
  <c r="N153"/>
  <c r="M153"/>
  <c r="L153"/>
  <c r="K153"/>
  <c r="H153"/>
  <c r="G153"/>
  <c r="F153"/>
  <c r="E153"/>
  <c r="D153"/>
  <c r="C153"/>
  <c r="B153"/>
  <c r="AN152"/>
  <c r="AM150"/>
  <c r="AL150"/>
  <c r="AK150"/>
  <c r="AJ150"/>
  <c r="AI150"/>
  <c r="AH150"/>
  <c r="AG150"/>
  <c r="AF150"/>
  <c r="AE150"/>
  <c r="AD150"/>
  <c r="AC150"/>
  <c r="AB150"/>
  <c r="AA150"/>
  <c r="Z150"/>
  <c r="Y150"/>
  <c r="X150"/>
  <c r="W150"/>
  <c r="V150"/>
  <c r="U150"/>
  <c r="T150"/>
  <c r="S150"/>
  <c r="R150"/>
  <c r="Q150"/>
  <c r="P150"/>
  <c r="O150"/>
  <c r="N150"/>
  <c r="M150"/>
  <c r="L150"/>
  <c r="K150"/>
  <c r="H150"/>
  <c r="G150"/>
  <c r="F150"/>
  <c r="E150"/>
  <c r="D150"/>
  <c r="C150"/>
  <c r="B150"/>
  <c r="AN148"/>
  <c r="AM145"/>
  <c r="AL145"/>
  <c r="AK145"/>
  <c r="AJ145"/>
  <c r="AI145"/>
  <c r="AH145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H145"/>
  <c r="G145"/>
  <c r="F145"/>
  <c r="E145"/>
  <c r="D145"/>
  <c r="C145"/>
  <c r="B145"/>
  <c r="AM141"/>
  <c r="AL141"/>
  <c r="AK141"/>
  <c r="AJ141"/>
  <c r="AI141"/>
  <c r="AH141"/>
  <c r="AG141"/>
  <c r="AF141"/>
  <c r="AE141"/>
  <c r="AD141"/>
  <c r="AC141"/>
  <c r="AB141"/>
  <c r="AA141"/>
  <c r="Z141"/>
  <c r="Y141"/>
  <c r="X141"/>
  <c r="W141"/>
  <c r="V141"/>
  <c r="U141"/>
  <c r="T141"/>
  <c r="S141"/>
  <c r="R141"/>
  <c r="Q141"/>
  <c r="P141"/>
  <c r="O141"/>
  <c r="N141"/>
  <c r="M141"/>
  <c r="L141"/>
  <c r="K141"/>
  <c r="H141"/>
  <c r="G141"/>
  <c r="F141"/>
  <c r="E141"/>
  <c r="D141"/>
  <c r="C141"/>
  <c r="B141"/>
  <c r="AN140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H133"/>
  <c r="G133"/>
  <c r="F133"/>
  <c r="E133"/>
  <c r="D133"/>
  <c r="C133"/>
  <c r="B133"/>
  <c r="AN130"/>
  <c r="AM127"/>
  <c r="AL127"/>
  <c r="AK127"/>
  <c r="AJ127"/>
  <c r="AI127"/>
  <c r="AH127"/>
  <c r="AG127"/>
  <c r="AF127"/>
  <c r="AE127"/>
  <c r="AD127"/>
  <c r="AC127"/>
  <c r="AB127"/>
  <c r="AA127"/>
  <c r="Z127"/>
  <c r="Y127"/>
  <c r="X127"/>
  <c r="W127"/>
  <c r="V127"/>
  <c r="U127"/>
  <c r="T127"/>
  <c r="S127"/>
  <c r="R127"/>
  <c r="Q127"/>
  <c r="P127"/>
  <c r="O127"/>
  <c r="N127"/>
  <c r="M127"/>
  <c r="L127"/>
  <c r="K127"/>
  <c r="H127"/>
  <c r="G127"/>
  <c r="F127"/>
  <c r="E127"/>
  <c r="D127"/>
  <c r="C127"/>
  <c r="B127"/>
  <c r="AM125"/>
  <c r="AL125"/>
  <c r="AK125"/>
  <c r="AJ125"/>
  <c r="AI125"/>
  <c r="AH125"/>
  <c r="AG125"/>
  <c r="AF125"/>
  <c r="AE125"/>
  <c r="AD125"/>
  <c r="AC125"/>
  <c r="AB125"/>
  <c r="AA125"/>
  <c r="Z125"/>
  <c r="Y125"/>
  <c r="X125"/>
  <c r="W125"/>
  <c r="V125"/>
  <c r="U125"/>
  <c r="U19" s="1"/>
  <c r="T125"/>
  <c r="S125"/>
  <c r="R125"/>
  <c r="Q125"/>
  <c r="Q19" s="1"/>
  <c r="P125"/>
  <c r="O125"/>
  <c r="N125"/>
  <c r="M125"/>
  <c r="M19" s="1"/>
  <c r="L125"/>
  <c r="K125"/>
  <c r="H125"/>
  <c r="G125"/>
  <c r="G19" s="1"/>
  <c r="F125"/>
  <c r="E125"/>
  <c r="D125"/>
  <c r="C125"/>
  <c r="B125"/>
  <c r="AN123"/>
  <c r="AN121"/>
  <c r="AN119"/>
  <c r="AM118"/>
  <c r="AL118"/>
  <c r="AK118"/>
  <c r="AJ118"/>
  <c r="AI118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H118"/>
  <c r="G118"/>
  <c r="F118"/>
  <c r="E118"/>
  <c r="D118"/>
  <c r="C118"/>
  <c r="B118"/>
  <c r="A116"/>
  <c r="AN113"/>
  <c r="AM109"/>
  <c r="AL109"/>
  <c r="AK109"/>
  <c r="AJ109"/>
  <c r="AI109"/>
  <c r="AH109"/>
  <c r="AG109"/>
  <c r="AF109"/>
  <c r="AE109"/>
  <c r="AD109"/>
  <c r="AC109"/>
  <c r="AB109"/>
  <c r="AA109"/>
  <c r="Z109"/>
  <c r="H109"/>
  <c r="G109"/>
  <c r="F109"/>
  <c r="E109"/>
  <c r="D109"/>
  <c r="C109"/>
  <c r="B109"/>
  <c r="AN107"/>
  <c r="AM106"/>
  <c r="AL106"/>
  <c r="AK106"/>
  <c r="AJ106"/>
  <c r="AI106"/>
  <c r="AH106"/>
  <c r="AG106"/>
  <c r="AF106"/>
  <c r="AE106"/>
  <c r="AD106"/>
  <c r="AC106"/>
  <c r="AB106"/>
  <c r="AA106"/>
  <c r="Z106"/>
  <c r="H106"/>
  <c r="G106"/>
  <c r="F106"/>
  <c r="E106"/>
  <c r="D106"/>
  <c r="C106"/>
  <c r="B106"/>
  <c r="AN105"/>
  <c r="AN101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H100"/>
  <c r="G100"/>
  <c r="F100"/>
  <c r="E100"/>
  <c r="D100"/>
  <c r="C100"/>
  <c r="B100"/>
  <c r="AN99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H97"/>
  <c r="G97"/>
  <c r="F97"/>
  <c r="E97"/>
  <c r="D97"/>
  <c r="C97"/>
  <c r="B97"/>
  <c r="AN95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H92"/>
  <c r="G92"/>
  <c r="F92"/>
  <c r="F39" s="1"/>
  <c r="E92"/>
  <c r="E39" s="1"/>
  <c r="D92"/>
  <c r="D39" s="1"/>
  <c r="C92"/>
  <c r="C39" s="1"/>
  <c r="B92"/>
  <c r="B39" s="1"/>
  <c r="J38"/>
  <c r="AM88"/>
  <c r="AL88"/>
  <c r="AK88"/>
  <c r="AJ88"/>
  <c r="AI88"/>
  <c r="AI35" s="1"/>
  <c r="AH88"/>
  <c r="AG88"/>
  <c r="AF88"/>
  <c r="AE88"/>
  <c r="AE35" s="1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H88"/>
  <c r="G88"/>
  <c r="F88"/>
  <c r="F35" s="1"/>
  <c r="E88"/>
  <c r="E35" s="1"/>
  <c r="D88"/>
  <c r="D35" s="1"/>
  <c r="C88"/>
  <c r="C35" s="1"/>
  <c r="B88"/>
  <c r="B35" s="1"/>
  <c r="AN87"/>
  <c r="AM80"/>
  <c r="AL80"/>
  <c r="AK80"/>
  <c r="AJ80"/>
  <c r="AI80"/>
  <c r="AH80"/>
  <c r="AG80"/>
  <c r="AF80"/>
  <c r="AE80"/>
  <c r="AD80"/>
  <c r="AD27" s="1"/>
  <c r="AC80"/>
  <c r="AB80"/>
  <c r="AA80"/>
  <c r="Z80"/>
  <c r="Y80"/>
  <c r="X80"/>
  <c r="W80"/>
  <c r="V80"/>
  <c r="U80"/>
  <c r="U27" s="1"/>
  <c r="T80"/>
  <c r="S80"/>
  <c r="R80"/>
  <c r="Q80"/>
  <c r="P80"/>
  <c r="O80"/>
  <c r="N80"/>
  <c r="M80"/>
  <c r="L80"/>
  <c r="K80"/>
  <c r="H80"/>
  <c r="G80"/>
  <c r="F80"/>
  <c r="F27" s="1"/>
  <c r="E80"/>
  <c r="E27" s="1"/>
  <c r="D80"/>
  <c r="D27" s="1"/>
  <c r="C80"/>
  <c r="C27" s="1"/>
  <c r="B80"/>
  <c r="B27" s="1"/>
  <c r="AN77"/>
  <c r="AM74"/>
  <c r="AL74"/>
  <c r="AK74"/>
  <c r="AJ74"/>
  <c r="AI74"/>
  <c r="AH74"/>
  <c r="AG74"/>
  <c r="AG21" s="1"/>
  <c r="AF74"/>
  <c r="AE74"/>
  <c r="AD74"/>
  <c r="AC74"/>
  <c r="AB74"/>
  <c r="AA74"/>
  <c r="Z74"/>
  <c r="Y74"/>
  <c r="X74"/>
  <c r="W74"/>
  <c r="W21" s="1"/>
  <c r="V74"/>
  <c r="U74"/>
  <c r="T74"/>
  <c r="S74"/>
  <c r="R74"/>
  <c r="Q74"/>
  <c r="P74"/>
  <c r="O74"/>
  <c r="N74"/>
  <c r="M74"/>
  <c r="L74"/>
  <c r="K74"/>
  <c r="H74"/>
  <c r="G74"/>
  <c r="F74"/>
  <c r="F21" s="1"/>
  <c r="E74"/>
  <c r="E21" s="1"/>
  <c r="D74"/>
  <c r="D21" s="1"/>
  <c r="C74"/>
  <c r="C21" s="1"/>
  <c r="B74"/>
  <c r="B21" s="1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O19" s="1"/>
  <c r="N72"/>
  <c r="M72"/>
  <c r="L72"/>
  <c r="K72"/>
  <c r="H72"/>
  <c r="G72"/>
  <c r="F72"/>
  <c r="E72"/>
  <c r="D72"/>
  <c r="C72"/>
  <c r="B72"/>
  <c r="AN69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H65"/>
  <c r="G65"/>
  <c r="F65"/>
  <c r="E65"/>
  <c r="D65"/>
  <c r="C65"/>
  <c r="B65"/>
  <c r="A63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H60"/>
  <c r="G60"/>
  <c r="F60"/>
  <c r="E60"/>
  <c r="D60"/>
  <c r="C60"/>
  <c r="B60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H59"/>
  <c r="G59"/>
  <c r="F59"/>
  <c r="E59"/>
  <c r="D59"/>
  <c r="C59"/>
  <c r="B59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H58"/>
  <c r="G58"/>
  <c r="F58"/>
  <c r="E58"/>
  <c r="D58"/>
  <c r="C58"/>
  <c r="B58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H57"/>
  <c r="G57"/>
  <c r="F57"/>
  <c r="E57"/>
  <c r="D57"/>
  <c r="C57"/>
  <c r="B57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H55"/>
  <c r="G55"/>
  <c r="F55"/>
  <c r="E55"/>
  <c r="D55"/>
  <c r="C55"/>
  <c r="B55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H54"/>
  <c r="G54"/>
  <c r="F54"/>
  <c r="E54"/>
  <c r="D54"/>
  <c r="C54"/>
  <c r="B54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H52"/>
  <c r="G52"/>
  <c r="F52"/>
  <c r="E52"/>
  <c r="D52"/>
  <c r="C52"/>
  <c r="B52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H51"/>
  <c r="G51"/>
  <c r="F51"/>
  <c r="E51"/>
  <c r="D51"/>
  <c r="C51"/>
  <c r="B51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H50"/>
  <c r="G50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H49"/>
  <c r="G49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H48"/>
  <c r="G48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H46"/>
  <c r="G46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H45"/>
  <c r="G45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H42"/>
  <c r="G42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H41"/>
  <c r="G41"/>
  <c r="AJ40"/>
  <c r="AI40"/>
  <c r="AH40"/>
  <c r="AG40"/>
  <c r="AF40"/>
  <c r="AE40"/>
  <c r="AD40"/>
  <c r="AC40"/>
  <c r="AB40"/>
  <c r="AA40"/>
  <c r="Y40"/>
  <c r="X40"/>
  <c r="W40"/>
  <c r="V40"/>
  <c r="U40"/>
  <c r="T40"/>
  <c r="S40"/>
  <c r="R40"/>
  <c r="Q40"/>
  <c r="P40"/>
  <c r="O40"/>
  <c r="N40"/>
  <c r="M40"/>
  <c r="L40"/>
  <c r="K40"/>
  <c r="H40"/>
  <c r="G40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H38"/>
  <c r="G38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H37"/>
  <c r="G37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H36"/>
  <c r="G36"/>
  <c r="H35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H34"/>
  <c r="G34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H33"/>
  <c r="G33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H32"/>
  <c r="G32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H31"/>
  <c r="G31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H30"/>
  <c r="G30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H29"/>
  <c r="G29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H28"/>
  <c r="G28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H26"/>
  <c r="G26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H25"/>
  <c r="G25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H24"/>
  <c r="G24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H23"/>
  <c r="G23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H22"/>
  <c r="G22"/>
  <c r="AD21"/>
  <c r="R21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H20"/>
  <c r="G20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H18"/>
  <c r="G18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H17"/>
  <c r="G17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H16"/>
  <c r="G16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H15"/>
  <c r="G15"/>
  <c r="F15"/>
  <c r="E15"/>
  <c r="D15"/>
  <c r="C15"/>
  <c r="B15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H14"/>
  <c r="G14"/>
  <c r="F14"/>
  <c r="E14"/>
  <c r="D14"/>
  <c r="C14"/>
  <c r="B14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H13"/>
  <c r="G13"/>
  <c r="F13"/>
  <c r="E13"/>
  <c r="D13"/>
  <c r="C13"/>
  <c r="B13"/>
  <c r="Y19" l="1"/>
  <c r="AG19"/>
  <c r="O27"/>
  <c r="J42"/>
  <c r="T27"/>
  <c r="AH19"/>
  <c r="N21"/>
  <c r="V21"/>
  <c r="Z21"/>
  <c r="AL21"/>
  <c r="U35"/>
  <c r="AA19"/>
  <c r="J57"/>
  <c r="J18"/>
  <c r="K19"/>
  <c r="S19"/>
  <c r="W19"/>
  <c r="AM19"/>
  <c r="AH21"/>
  <c r="J20"/>
  <c r="Q35"/>
  <c r="Y35"/>
  <c r="H541"/>
  <c r="J23"/>
  <c r="AF594"/>
  <c r="AJ21"/>
  <c r="G39"/>
  <c r="G21"/>
  <c r="M21"/>
  <c r="U21"/>
  <c r="Y21"/>
  <c r="AC21"/>
  <c r="AK21"/>
  <c r="AE96"/>
  <c r="Q27"/>
  <c r="H488"/>
  <c r="R19"/>
  <c r="Z19"/>
  <c r="AD19"/>
  <c r="AL19"/>
  <c r="AK520"/>
  <c r="AF19"/>
  <c r="AJ19"/>
  <c r="C573"/>
  <c r="V27"/>
  <c r="AH27"/>
  <c r="AL27"/>
  <c r="AD626"/>
  <c r="AN656"/>
  <c r="J22"/>
  <c r="J26"/>
  <c r="K27"/>
  <c r="S27"/>
  <c r="W27"/>
  <c r="AA27"/>
  <c r="AE27"/>
  <c r="AI27"/>
  <c r="AM27"/>
  <c r="L35"/>
  <c r="T35"/>
  <c r="X35"/>
  <c r="AM26"/>
  <c r="B626"/>
  <c r="F626"/>
  <c r="L626"/>
  <c r="P626"/>
  <c r="T626"/>
  <c r="X626"/>
  <c r="AB626"/>
  <c r="J13"/>
  <c r="J14"/>
  <c r="H19"/>
  <c r="J29"/>
  <c r="AN68"/>
  <c r="AB27"/>
  <c r="AF27"/>
  <c r="AJ27"/>
  <c r="P35"/>
  <c r="AF35"/>
  <c r="AJ35"/>
  <c r="AN104"/>
  <c r="D149"/>
  <c r="H149"/>
  <c r="G573"/>
  <c r="AN578"/>
  <c r="B573"/>
  <c r="F573"/>
  <c r="AN631"/>
  <c r="AN684"/>
  <c r="J24"/>
  <c r="J48"/>
  <c r="N19"/>
  <c r="V19"/>
  <c r="AF21"/>
  <c r="J37"/>
  <c r="AN161"/>
  <c r="AN552"/>
  <c r="AN576"/>
  <c r="K626"/>
  <c r="O626"/>
  <c r="S626"/>
  <c r="AA626"/>
  <c r="AE626"/>
  <c r="AI626"/>
  <c r="AM626"/>
  <c r="AN670"/>
  <c r="S679"/>
  <c r="J33"/>
  <c r="J52"/>
  <c r="AC19"/>
  <c r="AK19"/>
  <c r="K21"/>
  <c r="O21"/>
  <c r="S21"/>
  <c r="AA21"/>
  <c r="G27"/>
  <c r="M27"/>
  <c r="Y27"/>
  <c r="AC27"/>
  <c r="AG27"/>
  <c r="AK27"/>
  <c r="M35"/>
  <c r="J45"/>
  <c r="AN163"/>
  <c r="AN523"/>
  <c r="AN531"/>
  <c r="T541"/>
  <c r="AN621"/>
  <c r="AH626"/>
  <c r="J59"/>
  <c r="AN59" s="1"/>
  <c r="P96"/>
  <c r="AM39"/>
  <c r="AL39"/>
  <c r="AL35"/>
  <c r="G35"/>
  <c r="AK35"/>
  <c r="AM35"/>
  <c r="J34"/>
  <c r="Z27"/>
  <c r="J25"/>
  <c r="H21"/>
  <c r="J17"/>
  <c r="J15"/>
  <c r="J31"/>
  <c r="X27"/>
  <c r="J30"/>
  <c r="AN83"/>
  <c r="AN89"/>
  <c r="D64"/>
  <c r="AN122"/>
  <c r="AB35"/>
  <c r="N27"/>
  <c r="AN136"/>
  <c r="L27"/>
  <c r="P27"/>
  <c r="AN142"/>
  <c r="AG39"/>
  <c r="AK39"/>
  <c r="AF39"/>
  <c r="AJ39"/>
  <c r="AE39"/>
  <c r="AI39"/>
  <c r="AD39"/>
  <c r="AH39"/>
  <c r="J51"/>
  <c r="AN501"/>
  <c r="AN500"/>
  <c r="AN505"/>
  <c r="Y39"/>
  <c r="AN527"/>
  <c r="AN553"/>
  <c r="Q21"/>
  <c r="Z39"/>
  <c r="AC39"/>
  <c r="AB39"/>
  <c r="AA39"/>
  <c r="K39"/>
  <c r="M39"/>
  <c r="Q39"/>
  <c r="U39"/>
  <c r="AN571"/>
  <c r="T39"/>
  <c r="X39"/>
  <c r="O39"/>
  <c r="S39"/>
  <c r="AN606"/>
  <c r="V39"/>
  <c r="W39"/>
  <c r="N39"/>
  <c r="R39"/>
  <c r="AN624"/>
  <c r="L39"/>
  <c r="P39"/>
  <c r="AN623"/>
  <c r="AN652"/>
  <c r="AN659"/>
  <c r="AN672"/>
  <c r="AN686"/>
  <c r="AN664"/>
  <c r="R27"/>
  <c r="J16"/>
  <c r="Q44"/>
  <c r="L21"/>
  <c r="P21"/>
  <c r="AB21"/>
  <c r="AE21"/>
  <c r="AM21"/>
  <c r="F96"/>
  <c r="X96"/>
  <c r="AM96"/>
  <c r="AN108"/>
  <c r="AN143"/>
  <c r="L149"/>
  <c r="P149"/>
  <c r="X149"/>
  <c r="AB149"/>
  <c r="AE149"/>
  <c r="AI149"/>
  <c r="AM149"/>
  <c r="AN151"/>
  <c r="AN511"/>
  <c r="D520"/>
  <c r="D487" s="1"/>
  <c r="AN554"/>
  <c r="AN597"/>
  <c r="AN625"/>
  <c r="AN688"/>
  <c r="K679"/>
  <c r="O679"/>
  <c r="W679"/>
  <c r="AD679"/>
  <c r="AH679"/>
  <c r="AL679"/>
  <c r="AN690"/>
  <c r="AN588"/>
  <c r="AD488"/>
  <c r="AD487" s="1"/>
  <c r="AH488"/>
  <c r="K520"/>
  <c r="AN153"/>
  <c r="AC488"/>
  <c r="AG488"/>
  <c r="AK488"/>
  <c r="R520"/>
  <c r="V520"/>
  <c r="AG520"/>
  <c r="E520"/>
  <c r="E487" s="1"/>
  <c r="Y594"/>
  <c r="E679"/>
  <c r="AN692"/>
  <c r="S488"/>
  <c r="Z488"/>
  <c r="Z487" s="1"/>
  <c r="AN513"/>
  <c r="W488"/>
  <c r="V488"/>
  <c r="R488"/>
  <c r="R487" s="1"/>
  <c r="N488"/>
  <c r="N487" s="1"/>
  <c r="Y488"/>
  <c r="AN493"/>
  <c r="K44"/>
  <c r="S44"/>
  <c r="W44"/>
  <c r="AA44"/>
  <c r="AH44"/>
  <c r="AL44"/>
  <c r="AA56"/>
  <c r="P47"/>
  <c r="T47"/>
  <c r="AE47"/>
  <c r="AI47"/>
  <c r="AK44"/>
  <c r="Z53"/>
  <c r="G44"/>
  <c r="AF44"/>
  <c r="N53"/>
  <c r="R53"/>
  <c r="V53"/>
  <c r="AC53"/>
  <c r="AG53"/>
  <c r="AK53"/>
  <c r="F53"/>
  <c r="L56"/>
  <c r="P56"/>
  <c r="T56"/>
  <c r="X56"/>
  <c r="AB56"/>
  <c r="AE56"/>
  <c r="AI56"/>
  <c r="AM56"/>
  <c r="H44"/>
  <c r="G47"/>
  <c r="B56"/>
  <c r="F56"/>
  <c r="O56"/>
  <c r="S56"/>
  <c r="W56"/>
  <c r="AD56"/>
  <c r="AH56"/>
  <c r="AL56"/>
  <c r="D96"/>
  <c r="N96"/>
  <c r="V96"/>
  <c r="AC96"/>
  <c r="AK96"/>
  <c r="F149"/>
  <c r="D541"/>
  <c r="Y541"/>
  <c r="AN548"/>
  <c r="AN560"/>
  <c r="AN568"/>
  <c r="AN582"/>
  <c r="AN584"/>
  <c r="E594"/>
  <c r="AN595"/>
  <c r="N594"/>
  <c r="R594"/>
  <c r="V594"/>
  <c r="Z594"/>
  <c r="AC594"/>
  <c r="AG594"/>
  <c r="AK594"/>
  <c r="AN635"/>
  <c r="W626"/>
  <c r="AL626"/>
  <c r="AN637"/>
  <c r="K647"/>
  <c r="O647"/>
  <c r="S647"/>
  <c r="S646" s="1"/>
  <c r="W647"/>
  <c r="W646" s="1"/>
  <c r="AA647"/>
  <c r="AA646" s="1"/>
  <c r="AD647"/>
  <c r="AH647"/>
  <c r="AH646" s="1"/>
  <c r="AL647"/>
  <c r="AL646" s="1"/>
  <c r="AN668"/>
  <c r="AN675"/>
  <c r="D12"/>
  <c r="H12"/>
  <c r="AE64"/>
  <c r="AE63" s="1"/>
  <c r="C117"/>
  <c r="G117"/>
  <c r="M117"/>
  <c r="Q117"/>
  <c r="U117"/>
  <c r="Y117"/>
  <c r="AF117"/>
  <c r="AF116" s="1"/>
  <c r="AJ117"/>
  <c r="AN137"/>
  <c r="H47"/>
  <c r="B53"/>
  <c r="L488"/>
  <c r="T488"/>
  <c r="X488"/>
  <c r="AB488"/>
  <c r="AM488"/>
  <c r="W520"/>
  <c r="AL520"/>
  <c r="G594"/>
  <c r="K594"/>
  <c r="K593" s="1"/>
  <c r="S594"/>
  <c r="AA594"/>
  <c r="AH594"/>
  <c r="K53"/>
  <c r="O53"/>
  <c r="S53"/>
  <c r="W53"/>
  <c r="AA53"/>
  <c r="AD53"/>
  <c r="AH53"/>
  <c r="AL53"/>
  <c r="E96"/>
  <c r="T117"/>
  <c r="T116" s="1"/>
  <c r="AN129"/>
  <c r="AN155"/>
  <c r="AC520"/>
  <c r="AC487" s="1"/>
  <c r="Q520"/>
  <c r="AF520"/>
  <c r="E541"/>
  <c r="E540" s="1"/>
  <c r="AN542"/>
  <c r="N541"/>
  <c r="R541"/>
  <c r="V541"/>
  <c r="Z541"/>
  <c r="AC541"/>
  <c r="AG541"/>
  <c r="AK541"/>
  <c r="AN546"/>
  <c r="AI541"/>
  <c r="C541"/>
  <c r="C540" s="1"/>
  <c r="AN556"/>
  <c r="AN558"/>
  <c r="AN564"/>
  <c r="AN566"/>
  <c r="AN580"/>
  <c r="AN590"/>
  <c r="AN633"/>
  <c r="B647"/>
  <c r="F647"/>
  <c r="AN648"/>
  <c r="AN666"/>
  <c r="C12"/>
  <c r="G12"/>
  <c r="L12"/>
  <c r="P12"/>
  <c r="T12"/>
  <c r="X12"/>
  <c r="AB12"/>
  <c r="AE12"/>
  <c r="AI12"/>
  <c r="E12"/>
  <c r="J46"/>
  <c r="J44" s="1"/>
  <c r="K56"/>
  <c r="P64"/>
  <c r="P488"/>
  <c r="AE488"/>
  <c r="AN507"/>
  <c r="AN512"/>
  <c r="AN519"/>
  <c r="M520"/>
  <c r="U520"/>
  <c r="Y520"/>
  <c r="AJ520"/>
  <c r="P541"/>
  <c r="AE541"/>
  <c r="AN544"/>
  <c r="G541"/>
  <c r="G540" s="1"/>
  <c r="M541"/>
  <c r="AN562"/>
  <c r="L541"/>
  <c r="X541"/>
  <c r="AB541"/>
  <c r="AM541"/>
  <c r="N573"/>
  <c r="R573"/>
  <c r="V573"/>
  <c r="Z573"/>
  <c r="AC573"/>
  <c r="AG573"/>
  <c r="AK573"/>
  <c r="AK540" s="1"/>
  <c r="Q573"/>
  <c r="Y573"/>
  <c r="AN599"/>
  <c r="G626"/>
  <c r="Q626"/>
  <c r="Y626"/>
  <c r="Y593" s="1"/>
  <c r="AF626"/>
  <c r="AN641"/>
  <c r="M647"/>
  <c r="U647"/>
  <c r="AJ647"/>
  <c r="AN650"/>
  <c r="AN655"/>
  <c r="Q647"/>
  <c r="Q646" s="1"/>
  <c r="Y647"/>
  <c r="AF647"/>
  <c r="AN676"/>
  <c r="AN694"/>
  <c r="B12"/>
  <c r="F12"/>
  <c r="K12"/>
  <c r="O12"/>
  <c r="S12"/>
  <c r="W12"/>
  <c r="AA12"/>
  <c r="AD12"/>
  <c r="AH12"/>
  <c r="AL12"/>
  <c r="J41"/>
  <c r="L44"/>
  <c r="P44"/>
  <c r="T44"/>
  <c r="X44"/>
  <c r="AB44"/>
  <c r="AE44"/>
  <c r="AI44"/>
  <c r="AM44"/>
  <c r="M47"/>
  <c r="Q47"/>
  <c r="U47"/>
  <c r="Y47"/>
  <c r="AF47"/>
  <c r="AJ47"/>
  <c r="C53"/>
  <c r="G53"/>
  <c r="G56"/>
  <c r="E64"/>
  <c r="K64"/>
  <c r="O64"/>
  <c r="S64"/>
  <c r="W64"/>
  <c r="AA64"/>
  <c r="AD64"/>
  <c r="AH64"/>
  <c r="AL64"/>
  <c r="AN66"/>
  <c r="AN76"/>
  <c r="AN78"/>
  <c r="AN94"/>
  <c r="B96"/>
  <c r="L96"/>
  <c r="T96"/>
  <c r="AB96"/>
  <c r="AI96"/>
  <c r="AN102"/>
  <c r="D117"/>
  <c r="L117"/>
  <c r="L116" s="1"/>
  <c r="P117"/>
  <c r="AB117"/>
  <c r="AB116" s="1"/>
  <c r="AE117"/>
  <c r="AN135"/>
  <c r="AN147"/>
  <c r="AN165"/>
  <c r="C488"/>
  <c r="C487" s="1"/>
  <c r="G488"/>
  <c r="M488"/>
  <c r="O520"/>
  <c r="O487" s="1"/>
  <c r="S520"/>
  <c r="AD520"/>
  <c r="AH520"/>
  <c r="AH487" s="1"/>
  <c r="AN601"/>
  <c r="AH593"/>
  <c r="AN603"/>
  <c r="O594"/>
  <c r="O593" s="1"/>
  <c r="W594"/>
  <c r="AD594"/>
  <c r="AD593" s="1"/>
  <c r="AL594"/>
  <c r="AN611"/>
  <c r="AN613"/>
  <c r="AN615"/>
  <c r="AN617"/>
  <c r="AN619"/>
  <c r="C626"/>
  <c r="M626"/>
  <c r="U626"/>
  <c r="U593" s="1"/>
  <c r="AJ626"/>
  <c r="E626"/>
  <c r="AN643"/>
  <c r="G679"/>
  <c r="Q679"/>
  <c r="Y679"/>
  <c r="AF679"/>
  <c r="K488"/>
  <c r="K487" s="1"/>
  <c r="AA488"/>
  <c r="AA487" s="1"/>
  <c r="AG540"/>
  <c r="K541"/>
  <c r="O541"/>
  <c r="S541"/>
  <c r="W541"/>
  <c r="AA541"/>
  <c r="AD541"/>
  <c r="AH541"/>
  <c r="AL541"/>
  <c r="AF593"/>
  <c r="C647"/>
  <c r="G647"/>
  <c r="C679"/>
  <c r="M679"/>
  <c r="U679"/>
  <c r="AJ679"/>
  <c r="N44"/>
  <c r="R44"/>
  <c r="V44"/>
  <c r="Z44"/>
  <c r="AC44"/>
  <c r="AG44"/>
  <c r="K47"/>
  <c r="O47"/>
  <c r="S47"/>
  <c r="W47"/>
  <c r="AA47"/>
  <c r="AD47"/>
  <c r="AH47"/>
  <c r="AL47"/>
  <c r="J49"/>
  <c r="E53"/>
  <c r="J54"/>
  <c r="J60"/>
  <c r="AN60" s="1"/>
  <c r="AN70"/>
  <c r="H64"/>
  <c r="AN88"/>
  <c r="H96"/>
  <c r="R96"/>
  <c r="Z96"/>
  <c r="AG96"/>
  <c r="AN97"/>
  <c r="AI117"/>
  <c r="AN131"/>
  <c r="AN139"/>
  <c r="C149"/>
  <c r="G149"/>
  <c r="M149"/>
  <c r="Q149"/>
  <c r="U149"/>
  <c r="U116" s="1"/>
  <c r="Y149"/>
  <c r="AF149"/>
  <c r="AJ149"/>
  <c r="Q541"/>
  <c r="U541"/>
  <c r="AF541"/>
  <c r="AF540" s="1"/>
  <c r="AJ541"/>
  <c r="K573"/>
  <c r="O573"/>
  <c r="S573"/>
  <c r="W573"/>
  <c r="AA573"/>
  <c r="AD573"/>
  <c r="AH573"/>
  <c r="AL573"/>
  <c r="C594"/>
  <c r="C593" s="1"/>
  <c r="M594"/>
  <c r="M593" s="1"/>
  <c r="Q594"/>
  <c r="U594"/>
  <c r="AJ594"/>
  <c r="AN622"/>
  <c r="B679"/>
  <c r="B646" s="1"/>
  <c r="F679"/>
  <c r="L679"/>
  <c r="P679"/>
  <c r="T679"/>
  <c r="X679"/>
  <c r="AB679"/>
  <c r="AE679"/>
  <c r="AI679"/>
  <c r="AM679"/>
  <c r="AN607"/>
  <c r="AN682"/>
  <c r="AN489"/>
  <c r="AK487"/>
  <c r="G520"/>
  <c r="M573"/>
  <c r="U573"/>
  <c r="AJ573"/>
  <c r="AN514"/>
  <c r="AN529"/>
  <c r="AN537"/>
  <c r="AN572"/>
  <c r="AN660"/>
  <c r="Q488"/>
  <c r="U488"/>
  <c r="U487" s="1"/>
  <c r="AF488"/>
  <c r="AF487" s="1"/>
  <c r="AJ488"/>
  <c r="AN639"/>
  <c r="AN525"/>
  <c r="AN604"/>
  <c r="AN605"/>
  <c r="AN609"/>
  <c r="L53"/>
  <c r="P53"/>
  <c r="T53"/>
  <c r="X53"/>
  <c r="AB53"/>
  <c r="AE53"/>
  <c r="G487"/>
  <c r="AN549"/>
  <c r="AN550"/>
  <c r="AN570"/>
  <c r="AN629"/>
  <c r="AN657"/>
  <c r="AN658"/>
  <c r="AN662"/>
  <c r="E647"/>
  <c r="B488"/>
  <c r="B487" s="1"/>
  <c r="F488"/>
  <c r="F487" s="1"/>
  <c r="H520"/>
  <c r="H487" s="1"/>
  <c r="B541"/>
  <c r="F541"/>
  <c r="L573"/>
  <c r="P573"/>
  <c r="T573"/>
  <c r="X573"/>
  <c r="X540" s="1"/>
  <c r="AB573"/>
  <c r="AE573"/>
  <c r="AI573"/>
  <c r="AM573"/>
  <c r="AM540" s="1"/>
  <c r="AN586"/>
  <c r="B594"/>
  <c r="F594"/>
  <c r="F593" s="1"/>
  <c r="AN610"/>
  <c r="L647"/>
  <c r="P647"/>
  <c r="T647"/>
  <c r="T646" s="1"/>
  <c r="X647"/>
  <c r="X646" s="1"/>
  <c r="AB647"/>
  <c r="AE647"/>
  <c r="AI647"/>
  <c r="AI646" s="1"/>
  <c r="AM647"/>
  <c r="AM646" s="1"/>
  <c r="AN663"/>
  <c r="L520"/>
  <c r="P520"/>
  <c r="T520"/>
  <c r="X520"/>
  <c r="AB520"/>
  <c r="AE520"/>
  <c r="AI520"/>
  <c r="AI487" s="1"/>
  <c r="AM520"/>
  <c r="AM487" s="1"/>
  <c r="H573"/>
  <c r="H540" s="1"/>
  <c r="D594"/>
  <c r="H594"/>
  <c r="AN602"/>
  <c r="N647"/>
  <c r="R647"/>
  <c r="V647"/>
  <c r="Z647"/>
  <c r="AC647"/>
  <c r="AG647"/>
  <c r="AK647"/>
  <c r="AL487"/>
  <c r="AN530"/>
  <c r="AN533"/>
  <c r="L594"/>
  <c r="L593" s="1"/>
  <c r="P594"/>
  <c r="P593" s="1"/>
  <c r="T594"/>
  <c r="T593" s="1"/>
  <c r="X594"/>
  <c r="X593" s="1"/>
  <c r="AB594"/>
  <c r="AB593" s="1"/>
  <c r="AE594"/>
  <c r="AE593" s="1"/>
  <c r="AI594"/>
  <c r="AM594"/>
  <c r="D626"/>
  <c r="H626"/>
  <c r="N626"/>
  <c r="R626"/>
  <c r="V626"/>
  <c r="Z626"/>
  <c r="AC626"/>
  <c r="AC593" s="1"/>
  <c r="AG626"/>
  <c r="AK626"/>
  <c r="AK593" s="1"/>
  <c r="D647"/>
  <c r="H647"/>
  <c r="D679"/>
  <c r="H679"/>
  <c r="N679"/>
  <c r="R679"/>
  <c r="V679"/>
  <c r="Z679"/>
  <c r="AC679"/>
  <c r="AG679"/>
  <c r="AK679"/>
  <c r="D53"/>
  <c r="H53"/>
  <c r="N56"/>
  <c r="R56"/>
  <c r="V56"/>
  <c r="Z56"/>
  <c r="AC56"/>
  <c r="AG56"/>
  <c r="AK56"/>
  <c r="C64"/>
  <c r="G64"/>
  <c r="M64"/>
  <c r="Q64"/>
  <c r="U64"/>
  <c r="Y64"/>
  <c r="AF64"/>
  <c r="AJ64"/>
  <c r="T64"/>
  <c r="X64"/>
  <c r="X63" s="1"/>
  <c r="AI64"/>
  <c r="AM64"/>
  <c r="AN82"/>
  <c r="AN84"/>
  <c r="AN86"/>
  <c r="AN90"/>
  <c r="AN98"/>
  <c r="AN100"/>
  <c r="AN106"/>
  <c r="AN110"/>
  <c r="AN112"/>
  <c r="E117"/>
  <c r="K117"/>
  <c r="O117"/>
  <c r="S117"/>
  <c r="W117"/>
  <c r="AA117"/>
  <c r="AD117"/>
  <c r="AH117"/>
  <c r="AL117"/>
  <c r="B117"/>
  <c r="F117"/>
  <c r="E149"/>
  <c r="K149"/>
  <c r="O149"/>
  <c r="S149"/>
  <c r="W149"/>
  <c r="AA149"/>
  <c r="AD149"/>
  <c r="AH149"/>
  <c r="AL149"/>
  <c r="AN150"/>
  <c r="M12"/>
  <c r="Q12"/>
  <c r="U12"/>
  <c r="Y12"/>
  <c r="AF12"/>
  <c r="AJ12"/>
  <c r="O44"/>
  <c r="AD44"/>
  <c r="E56"/>
  <c r="T19"/>
  <c r="X19"/>
  <c r="AI19"/>
  <c r="H27"/>
  <c r="AN141"/>
  <c r="N117"/>
  <c r="R117"/>
  <c r="R116" s="1"/>
  <c r="V117"/>
  <c r="Z117"/>
  <c r="AC117"/>
  <c r="AG117"/>
  <c r="AG116" s="1"/>
  <c r="AK117"/>
  <c r="B149"/>
  <c r="N12"/>
  <c r="R12"/>
  <c r="V12"/>
  <c r="Z12"/>
  <c r="AC12"/>
  <c r="N47"/>
  <c r="R47"/>
  <c r="V47"/>
  <c r="Z47"/>
  <c r="AC47"/>
  <c r="AG47"/>
  <c r="AK47"/>
  <c r="AI53"/>
  <c r="AM53"/>
  <c r="C56"/>
  <c r="B64"/>
  <c r="F64"/>
  <c r="H39"/>
  <c r="AJ116"/>
  <c r="N149"/>
  <c r="R149"/>
  <c r="V149"/>
  <c r="Z149"/>
  <c r="AC149"/>
  <c r="AG149"/>
  <c r="AK149"/>
  <c r="AN159"/>
  <c r="AG12"/>
  <c r="AK12"/>
  <c r="M44"/>
  <c r="U44"/>
  <c r="Y44"/>
  <c r="AJ44"/>
  <c r="L47"/>
  <c r="X47"/>
  <c r="AB47"/>
  <c r="M53"/>
  <c r="Q53"/>
  <c r="U53"/>
  <c r="Y53"/>
  <c r="AF53"/>
  <c r="AJ53"/>
  <c r="M56"/>
  <c r="Q56"/>
  <c r="U56"/>
  <c r="Y56"/>
  <c r="AF56"/>
  <c r="AJ56"/>
  <c r="L64"/>
  <c r="AB64"/>
  <c r="AB63" s="1"/>
  <c r="N64"/>
  <c r="R64"/>
  <c r="V64"/>
  <c r="Z64"/>
  <c r="AC64"/>
  <c r="AG64"/>
  <c r="AK64"/>
  <c r="C96"/>
  <c r="G96"/>
  <c r="M96"/>
  <c r="Q96"/>
  <c r="U96"/>
  <c r="Y96"/>
  <c r="AF96"/>
  <c r="AJ96"/>
  <c r="H117"/>
  <c r="H116" s="1"/>
  <c r="AN81"/>
  <c r="AN85"/>
  <c r="AN93"/>
  <c r="AN127"/>
  <c r="AN128"/>
  <c r="AN132"/>
  <c r="AN144"/>
  <c r="AN156"/>
  <c r="J55"/>
  <c r="T21"/>
  <c r="X21"/>
  <c r="AI21"/>
  <c r="N35"/>
  <c r="R35"/>
  <c r="V35"/>
  <c r="Z35"/>
  <c r="AC35"/>
  <c r="AG35"/>
  <c r="X117"/>
  <c r="AM117"/>
  <c r="AD116"/>
  <c r="J65"/>
  <c r="AN67"/>
  <c r="AN109"/>
  <c r="AN111"/>
  <c r="J58"/>
  <c r="AN133"/>
  <c r="AN134"/>
  <c r="AN138"/>
  <c r="AN146"/>
  <c r="AN73"/>
  <c r="AN120"/>
  <c r="AN124"/>
  <c r="AN162"/>
  <c r="AN164"/>
  <c r="L19"/>
  <c r="P19"/>
  <c r="AB19"/>
  <c r="AE19"/>
  <c r="D56"/>
  <c r="H56"/>
  <c r="K96"/>
  <c r="O96"/>
  <c r="S96"/>
  <c r="W96"/>
  <c r="AA96"/>
  <c r="AD96"/>
  <c r="AH96"/>
  <c r="AL96"/>
  <c r="AN71"/>
  <c r="I49"/>
  <c r="AN75"/>
  <c r="AN79"/>
  <c r="AN91"/>
  <c r="AN103"/>
  <c r="J50"/>
  <c r="AN125"/>
  <c r="AN126"/>
  <c r="J28"/>
  <c r="J32"/>
  <c r="K35"/>
  <c r="O35"/>
  <c r="S35"/>
  <c r="W35"/>
  <c r="AA35"/>
  <c r="AD35"/>
  <c r="AH35"/>
  <c r="J36"/>
  <c r="J40"/>
  <c r="AN496"/>
  <c r="AN498"/>
  <c r="AN504"/>
  <c r="AN516"/>
  <c r="AN543"/>
  <c r="AN547"/>
  <c r="AN551"/>
  <c r="AN555"/>
  <c r="AN557"/>
  <c r="AN561"/>
  <c r="AN567"/>
  <c r="AN569"/>
  <c r="AN579"/>
  <c r="AN585"/>
  <c r="AN587"/>
  <c r="AN596"/>
  <c r="AN600"/>
  <c r="AN608"/>
  <c r="AN614"/>
  <c r="AN620"/>
  <c r="AN632"/>
  <c r="AN638"/>
  <c r="AN640"/>
  <c r="AN649"/>
  <c r="AN653"/>
  <c r="AN661"/>
  <c r="AN667"/>
  <c r="AN673"/>
  <c r="AN685"/>
  <c r="AN691"/>
  <c r="AN693"/>
  <c r="AN524"/>
  <c r="AN565"/>
  <c r="AN577"/>
  <c r="AN583"/>
  <c r="AN618"/>
  <c r="AN630"/>
  <c r="AN636"/>
  <c r="AN671"/>
  <c r="AN683"/>
  <c r="AN689"/>
  <c r="D43" l="1"/>
  <c r="B43"/>
  <c r="F43"/>
  <c r="E43"/>
  <c r="C43"/>
  <c r="AI63"/>
  <c r="AK63"/>
  <c r="AG487"/>
  <c r="AC116"/>
  <c r="AK116"/>
  <c r="M11"/>
  <c r="F116"/>
  <c r="AM593"/>
  <c r="AE540"/>
  <c r="AJ487"/>
  <c r="F646"/>
  <c r="Q540"/>
  <c r="AI116"/>
  <c r="P116"/>
  <c r="S593"/>
  <c r="V487"/>
  <c r="AL593"/>
  <c r="X116"/>
  <c r="AG593"/>
  <c r="B593"/>
  <c r="E646"/>
  <c r="AA593"/>
  <c r="AF11"/>
  <c r="AE646"/>
  <c r="P646"/>
  <c r="T540"/>
  <c r="AJ593"/>
  <c r="U646"/>
  <c r="F11"/>
  <c r="AM116"/>
  <c r="Z116"/>
  <c r="AI593"/>
  <c r="Q487"/>
  <c r="D116"/>
  <c r="R540"/>
  <c r="B116"/>
  <c r="AE487"/>
  <c r="P63"/>
  <c r="Z43"/>
  <c r="Z63"/>
  <c r="AH43"/>
  <c r="T63"/>
  <c r="AC63"/>
  <c r="AA63"/>
  <c r="AG63"/>
  <c r="N63"/>
  <c r="AM63"/>
  <c r="V63"/>
  <c r="B63"/>
  <c r="AJ11"/>
  <c r="AL11"/>
  <c r="G11"/>
  <c r="AM11"/>
  <c r="AL63"/>
  <c r="J12"/>
  <c r="AH63"/>
  <c r="W43"/>
  <c r="AH11"/>
  <c r="F63"/>
  <c r="D63"/>
  <c r="K63"/>
  <c r="S63"/>
  <c r="W63"/>
  <c r="L63"/>
  <c r="Y116"/>
  <c r="N116"/>
  <c r="M116"/>
  <c r="G116"/>
  <c r="C116"/>
  <c r="AE116"/>
  <c r="Y11"/>
  <c r="U11"/>
  <c r="AB11"/>
  <c r="T487"/>
  <c r="X487"/>
  <c r="Q11"/>
  <c r="U540"/>
  <c r="B11"/>
  <c r="G593"/>
  <c r="M646"/>
  <c r="AF646"/>
  <c r="J47"/>
  <c r="AD646"/>
  <c r="O646"/>
  <c r="K646"/>
  <c r="G646"/>
  <c r="C646"/>
  <c r="AN145"/>
  <c r="J39"/>
  <c r="V593"/>
  <c r="W593"/>
  <c r="S11"/>
  <c r="N593"/>
  <c r="P11"/>
  <c r="R593"/>
  <c r="E593"/>
  <c r="Z540"/>
  <c r="Y540"/>
  <c r="AB540"/>
  <c r="L540"/>
  <c r="W11"/>
  <c r="V540"/>
  <c r="P540"/>
  <c r="M540"/>
  <c r="AC540"/>
  <c r="N540"/>
  <c r="Y487"/>
  <c r="AD63"/>
  <c r="O63"/>
  <c r="Y646"/>
  <c r="AJ646"/>
  <c r="Q116"/>
  <c r="AL116"/>
  <c r="M63"/>
  <c r="AA540"/>
  <c r="K540"/>
  <c r="S487"/>
  <c r="W487"/>
  <c r="AB487"/>
  <c r="P487"/>
  <c r="L487"/>
  <c r="G43"/>
  <c r="AI43"/>
  <c r="T43"/>
  <c r="AE43"/>
  <c r="P43"/>
  <c r="H43"/>
  <c r="D11"/>
  <c r="O43"/>
  <c r="AE11"/>
  <c r="AL43"/>
  <c r="AL10" s="1"/>
  <c r="AA11"/>
  <c r="AC11"/>
  <c r="E11"/>
  <c r="S43"/>
  <c r="L43"/>
  <c r="K11"/>
  <c r="N11"/>
  <c r="AD43"/>
  <c r="L11"/>
  <c r="AK43"/>
  <c r="V43"/>
  <c r="AA43"/>
  <c r="K43"/>
  <c r="AD11"/>
  <c r="O11"/>
  <c r="I17"/>
  <c r="AK11"/>
  <c r="C11"/>
  <c r="R63"/>
  <c r="T11"/>
  <c r="X43"/>
  <c r="AB646"/>
  <c r="L646"/>
  <c r="Q593"/>
  <c r="I50"/>
  <c r="I18"/>
  <c r="AB43"/>
  <c r="M43"/>
  <c r="AG43"/>
  <c r="R43"/>
  <c r="AI11"/>
  <c r="Z593"/>
  <c r="D540"/>
  <c r="AI540"/>
  <c r="AJ540"/>
  <c r="E63"/>
  <c r="I14"/>
  <c r="R11"/>
  <c r="AC43"/>
  <c r="N43"/>
  <c r="V116"/>
  <c r="H11"/>
  <c r="AM48"/>
  <c r="AM47" s="1"/>
  <c r="AM43" s="1"/>
  <c r="AL540"/>
  <c r="W540"/>
  <c r="M487"/>
  <c r="Q43"/>
  <c r="AD540"/>
  <c r="O540"/>
  <c r="AH116"/>
  <c r="S116"/>
  <c r="H63"/>
  <c r="AH540"/>
  <c r="S540"/>
  <c r="AF43"/>
  <c r="V646"/>
  <c r="AN594"/>
  <c r="Z11"/>
  <c r="I31"/>
  <c r="AG646"/>
  <c r="R646"/>
  <c r="H593"/>
  <c r="AG11"/>
  <c r="X11"/>
  <c r="D646"/>
  <c r="Z646"/>
  <c r="B540"/>
  <c r="AK646"/>
  <c r="I33"/>
  <c r="I37"/>
  <c r="I38"/>
  <c r="I55"/>
  <c r="V11"/>
  <c r="H646"/>
  <c r="AC646"/>
  <c r="N646"/>
  <c r="D593"/>
  <c r="F540"/>
  <c r="Y43"/>
  <c r="O116"/>
  <c r="Y63"/>
  <c r="G63"/>
  <c r="AJ43"/>
  <c r="W116"/>
  <c r="E116"/>
  <c r="AF63"/>
  <c r="Q63"/>
  <c r="U43"/>
  <c r="AA116"/>
  <c r="K116"/>
  <c r="AJ63"/>
  <c r="U63"/>
  <c r="C63"/>
  <c r="I19"/>
  <c r="I20"/>
  <c r="AN626"/>
  <c r="AN627"/>
  <c r="I29"/>
  <c r="I35"/>
  <c r="I36"/>
  <c r="AN118"/>
  <c r="AN72"/>
  <c r="J19"/>
  <c r="AN80"/>
  <c r="J27"/>
  <c r="I42"/>
  <c r="I26"/>
  <c r="I51"/>
  <c r="I52"/>
  <c r="I16"/>
  <c r="I25"/>
  <c r="I58"/>
  <c r="J35"/>
  <c r="AN520"/>
  <c r="AN521"/>
  <c r="I41"/>
  <c r="I46"/>
  <c r="AN74"/>
  <c r="J21"/>
  <c r="J64"/>
  <c r="AN65"/>
  <c r="I40"/>
  <c r="I24"/>
  <c r="I65"/>
  <c r="I15"/>
  <c r="I60"/>
  <c r="I30"/>
  <c r="J56"/>
  <c r="AN149"/>
  <c r="AN96"/>
  <c r="AN679"/>
  <c r="AN680"/>
  <c r="I54"/>
  <c r="J53"/>
  <c r="AN92"/>
  <c r="I28"/>
  <c r="AN573"/>
  <c r="AN574"/>
  <c r="I45"/>
  <c r="I23"/>
  <c r="I48"/>
  <c r="I22"/>
  <c r="I59"/>
  <c r="I57"/>
  <c r="I34"/>
  <c r="I13"/>
  <c r="I32"/>
  <c r="F10" l="1"/>
  <c r="M10"/>
  <c r="Z10"/>
  <c r="AF10"/>
  <c r="AI10"/>
  <c r="I53"/>
  <c r="C10"/>
  <c r="AM10"/>
  <c r="AJ10"/>
  <c r="AH10"/>
  <c r="G10"/>
  <c r="Q10"/>
  <c r="AC10"/>
  <c r="W10"/>
  <c r="D10"/>
  <c r="Y10"/>
  <c r="U10"/>
  <c r="AB10"/>
  <c r="B10"/>
  <c r="P10"/>
  <c r="S10"/>
  <c r="AN593"/>
  <c r="V10"/>
  <c r="T10"/>
  <c r="AE10"/>
  <c r="X10"/>
  <c r="O10"/>
  <c r="N10"/>
  <c r="AD10"/>
  <c r="K10"/>
  <c r="AA10"/>
  <c r="R10"/>
  <c r="AK10"/>
  <c r="L10"/>
  <c r="E10"/>
  <c r="AG10"/>
  <c r="J43"/>
  <c r="I56"/>
  <c r="I12"/>
  <c r="I21"/>
  <c r="J11"/>
  <c r="AN117"/>
  <c r="AN116"/>
  <c r="AN487"/>
  <c r="AN488"/>
  <c r="AN646"/>
  <c r="AN647"/>
  <c r="I64"/>
  <c r="I47"/>
  <c r="I27"/>
  <c r="AN64"/>
  <c r="J63"/>
  <c r="AN540"/>
  <c r="AN541"/>
  <c r="I44"/>
  <c r="I39"/>
  <c r="J10" l="1"/>
  <c r="I63"/>
  <c r="I43"/>
  <c r="I11"/>
  <c r="I10" l="1"/>
</calcChain>
</file>

<file path=xl/sharedStrings.xml><?xml version="1.0" encoding="utf-8"?>
<sst xmlns="http://schemas.openxmlformats.org/spreadsheetml/2006/main" count="589" uniqueCount="141">
  <si>
    <t>КАТЕГОРИЯ 
РАБОТАЮЩИХ</t>
  </si>
  <si>
    <t>ШТАТНАЯ ЧИСЛЕННОСТЬ 
(на конец месяца)</t>
  </si>
  <si>
    <t>ФАКТИЧЕСКИ ЗАНЯТЫЕ СТАВКИ (за отчетный месяц)</t>
  </si>
  <si>
    <t>ФИЗИЧЕСКИЕ ЛИЦА, ИМЕЮЩИЕ ОСНОВНОЕ МЕСТНО РАБОТЫ В ДАННОМ УЧРЕЖДЕНИИ (на конец месяца)</t>
  </si>
  <si>
    <t>СРЕДНЕСПИСОЧНАЯ ЧИСЛЕННОСТЬ (за отчетный период)</t>
  </si>
  <si>
    <t>СПИСОЧНАЯ ЧИСЛ-ТЬ НА 31 ЧИСЛО ОТЧЕТНОГО МЕС-ЦА</t>
  </si>
  <si>
    <t xml:space="preserve">                                                                                       Ф О Н Д   З А Р А Б О Т Н О Й   П Л А Т Ы </t>
  </si>
  <si>
    <t xml:space="preserve">         ОПЛАТА ЗА ОТРАБОТАННОЕ ВРЕМЯ</t>
  </si>
  <si>
    <t>ЗА НЕОТРАБОТАННОЕ ВРЕМЯ</t>
  </si>
  <si>
    <t>ДОПЛАТА ДО ФАКТИЧЕСКОГО ЗАРАБОТКА</t>
  </si>
  <si>
    <t>ОКЛАДНЫЙ ФОНД</t>
  </si>
  <si>
    <t>ТЕКУЩАЯ ПРЕМИЯ КРОМЕ МУНИЦИП.СЛ.</t>
  </si>
  <si>
    <t>РАЙОННЫЙ КОЭФФИЦИЕНТ</t>
  </si>
  <si>
    <t>СЕВЕРНАЯ НАДБАВКА</t>
  </si>
  <si>
    <t>КОМПЕНСАЦИЯ ВЗАМЕН  НЕИСПОЛЬЗОВАННОГО ОТПУСКА</t>
  </si>
  <si>
    <t>КОМПЕНСАЦИЯ ПРИ УВОЛЬНЕНИИ</t>
  </si>
  <si>
    <t>ЗА ВРЕДНЫЕ УСЛОВИЯ ТРУДА</t>
  </si>
  <si>
    <t>ЗА РАБОТУ В НОЧНОЕ ВРЕМЯ, ВЫХОДНЫЕ И ПРАЗДНИЧНЫЕ ДНИ</t>
  </si>
  <si>
    <t>ЕЖЕМЕСЯЧНОЕ ДЕНЕЖНОЕ ПООЩРЕНИЕ МУНИЦ.СЛ.</t>
  </si>
  <si>
    <t>К ЮБИЛЕЙНОЙ ДАТЕ РАБОТНИКА</t>
  </si>
  <si>
    <t>С ВЫХОДОМ НА ПЕНСИЮ</t>
  </si>
  <si>
    <t>ЗА ВЫПОЛНЕНИЕ ОСОБО ВАЖНОГО ЗАДАНИЯ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</si>
  <si>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</si>
  <si>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</si>
  <si>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</si>
  <si>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</si>
  <si>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</si>
  <si>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</si>
  <si>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</si>
  <si>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</si>
  <si>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</si>
  <si>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</si>
  <si>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</si>
  <si>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</si>
  <si>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</si>
  <si>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</si>
  <si>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</si>
  <si>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</si>
  <si>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</si>
  <si>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</si>
  <si>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</si>
  <si>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</si>
  <si>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</si>
  <si>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</si>
  <si>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</si>
  <si>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</si>
  <si>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</si>
  <si>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</si>
  <si>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</si>
  <si>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</si>
  <si>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</si>
  <si>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</si>
  <si>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</si>
  <si>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</si>
  <si>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</si>
  <si>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</si>
  <si>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ГОД</t>
  </si>
  <si>
    <t>Текущий месяц</t>
  </si>
  <si>
    <t>Администрация-Руководство</t>
  </si>
  <si>
    <t>муниципальные служащие (итого)</t>
  </si>
  <si>
    <t>Первый заместитель главы города</t>
  </si>
  <si>
    <t>Заместитель главы города</t>
  </si>
  <si>
    <t>Начальник управления в составе комитета</t>
  </si>
  <si>
    <t>Заместитель начальника управления в составе комитета</t>
  </si>
  <si>
    <t>Заместитель начальника отдела</t>
  </si>
  <si>
    <t>Начальник отдела в составе комитета, управления</t>
  </si>
  <si>
    <t>Заместитель начальника отдела, в составе комитета, управления</t>
  </si>
  <si>
    <t>Специалист-эксперт</t>
  </si>
  <si>
    <t>Главный специалист</t>
  </si>
  <si>
    <t>Ведущий специалист</t>
  </si>
  <si>
    <t>не отнесенные к муницип. служащим (итого)</t>
  </si>
  <si>
    <t>Архивариус</t>
  </si>
  <si>
    <t>ЯНВАРЬ</t>
  </si>
  <si>
    <t>ФЕВРАЛЬ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</si>
  <si>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</si>
  <si>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</si>
  <si>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</si>
  <si>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</si>
  <si>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</si>
  <si>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</si>
  <si>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</si>
  <si>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</si>
  <si>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</si>
  <si>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Управляющий делами</t>
  </si>
  <si>
    <t>Председатель комитета, начальник управления</t>
  </si>
  <si>
    <t>Начальник (заведующий) отдела</t>
  </si>
  <si>
    <t>Муниципальный жилищный инспектор</t>
  </si>
  <si>
    <t>Заведующий сектором</t>
  </si>
  <si>
    <t>СПЕЦИАЛИСТ/ВЕДУЩАЯ</t>
  </si>
  <si>
    <t>РУКОВОДИТЕЛЬ/ВЕДУЩАЯ</t>
  </si>
  <si>
    <t>РУКОВОДИТЕЛЬ/ГЛАВНАЯ</t>
  </si>
  <si>
    <t>Зам. председателя комитета, зам. начальника управления</t>
  </si>
  <si>
    <t>РУКОВОДИТЕЛЬ/ВЫСШАЯ</t>
  </si>
  <si>
    <t>СПЕЦИАЛИСТ/СТАРШАЯ</t>
  </si>
  <si>
    <t>ПОМОЩНИК/ГЛАВНАЯ</t>
  </si>
  <si>
    <t>Пресс-секретарь главы</t>
  </si>
  <si>
    <t>ПКГ 1 кв.у.1</t>
  </si>
  <si>
    <t>Делопроизводитель</t>
  </si>
  <si>
    <t>Инспектор по учету</t>
  </si>
  <si>
    <t>Секретарь</t>
  </si>
  <si>
    <t>ПКГ 1 кв.у.2</t>
  </si>
  <si>
    <t>Старший секретарь</t>
  </si>
  <si>
    <t>ПКГ 3 кв.у.1</t>
  </si>
  <si>
    <t>инженер-программист</t>
  </si>
  <si>
    <t>эксперт</t>
  </si>
  <si>
    <t>не включенные в ПКГ</t>
  </si>
  <si>
    <t>зам.начальника отдела</t>
  </si>
  <si>
    <t>ДОПЛАТА ЗА ВРЕМЕННО ОТСУТСТВ.РАБ-КА</t>
  </si>
  <si>
    <t>ДОЛЖНОСТНОЙ ОКЛАД</t>
  </si>
  <si>
    <t>ПО РЕЗУЛЬТАТАМ РАБОТЫ ЗА ГОД</t>
  </si>
  <si>
    <t>ПО РЕЗУЛЬТАТАМ РАБОТЫ ЗА КВАРТАЛ</t>
  </si>
  <si>
    <t>ЕДИНОВРЕМЕННАЯ ВЫПЛАТА К ОТПУСКУ</t>
  </si>
  <si>
    <t>ПЛАНОВЫЕ ПОКАЗАТЕЛИ</t>
  </si>
  <si>
    <t>ДОПЛАТА ДО МРОТ</t>
  </si>
  <si>
    <t>ЕДИНОВРЕМЕННЫЕ ВЫПЛАТЫ</t>
  </si>
  <si>
    <t>ЕЖЕМЕСЯЧНЫЕ ВЫПЛАТЫ, НАДБАВКИ</t>
  </si>
  <si>
    <t>ДЕНЕЖНЫЕ ПООЩРЕНИЯ, ЕДИНОВРЕМЕННЫЕ ВЫПЛАТЫ</t>
  </si>
  <si>
    <t>КОЛИЧЕСТВО ФИЗ.ЛИЦ, ПОЛУЧАЮЩИХ ДОПЛАТУ ДО МРОТ</t>
  </si>
  <si>
    <t>гр.19</t>
  </si>
  <si>
    <t>Средняя заработная плата на среднесписочную численность</t>
  </si>
  <si>
    <t>МАТЕРИАЛЬНАЯ ПОМОЩЬ НА ПОХОРОНЫ</t>
  </si>
  <si>
    <t xml:space="preserve"> ЗА ОСОБЫЕ УСЛОВИЯ МУН.СЛУЖБЫ</t>
  </si>
  <si>
    <t xml:space="preserve"> ЗА ВЫСЛУГУ ЛЕТ</t>
  </si>
  <si>
    <t xml:space="preserve"> ЗА СЛОЖНОСТЬ, НАПРЯЖЕННОСТЬ (ЗВАНИЕ)</t>
  </si>
  <si>
    <t>ЗА РАБОТУ СО СВЕДЕНИЯМИ, СОСТ.ГОС.ТАЙНУ</t>
  </si>
  <si>
    <t xml:space="preserve"> ЗА КЛАССНЫЙ ЧИН</t>
  </si>
  <si>
    <t>ФОНД ЗАРАБОТНОЙ ПЛАТЫ</t>
  </si>
  <si>
    <t>ст.266</t>
  </si>
  <si>
    <t>МАРТ</t>
  </si>
  <si>
    <t>Оплата бальничного листа за счет ФОТ</t>
  </si>
  <si>
    <t>ФАКТИЧЕСКИЕ РАСХОДЫ</t>
  </si>
  <si>
    <t>ЕЖЕГОДНЫЙ ОПЛАЧИВАЕМЫЙ ОТПУСК, УЧЕНИЧЕСКИЙ ОТПУСК</t>
  </si>
  <si>
    <t xml:space="preserve">из них  </t>
  </si>
  <si>
    <t>КОМАНДИРОВКИ</t>
  </si>
  <si>
    <t>АНАЛИЗ ФОНДА ЗАРАБОТНОЙ ПЛАТЫ ОМС  за 2021 год</t>
  </si>
  <si>
    <t>ОМС</t>
  </si>
  <si>
    <t>Приложение 1 к приказу комитета финансов администрации города Покачи</t>
  </si>
  <si>
    <t>Исполнитель Ф.И.О. полностью, тел.</t>
  </si>
  <si>
    <t>гр.9=гр.10+гр.37</t>
  </si>
  <si>
    <t>гр.10=гр.11+…
гр.36</t>
  </si>
  <si>
    <t>от 03.03.2021 № 6</t>
  </si>
</sst>
</file>

<file path=xl/styles.xml><?xml version="1.0" encoding="utf-8"?>
<styleSheet xmlns="http://schemas.openxmlformats.org/spreadsheetml/2006/main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##\ ##0.0"/>
    <numFmt numFmtId="167" formatCode="_-* #,##0.0000_р_._-;\-* #,##0.0000_р_._-;_-* &quot;-&quot;??_р_._-;_-@_-"/>
    <numFmt numFmtId="168" formatCode="_-* #,##0.0_р_._-;\-* #,##0.0_р_._-;_-* &quot;-&quot;??_р_._-;_-@_-"/>
    <numFmt numFmtId="169" formatCode="_-* #,##0.00_р_._-;\-* #,##0.00_р_._-;_-* &quot;-&quot;_р_._-;_-@_-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6"/>
      <name val="Bookman Old Style"/>
      <family val="1"/>
      <charset val="204"/>
    </font>
    <font>
      <b/>
      <i/>
      <sz val="6"/>
      <name val="Bookman Old Style"/>
      <family val="1"/>
      <charset val="204"/>
    </font>
    <font>
      <sz val="6"/>
      <name val="Bookman Old Style"/>
      <family val="1"/>
      <charset val="204"/>
    </font>
    <font>
      <sz val="6"/>
      <name val="Arial"/>
      <family val="2"/>
      <charset val="204"/>
    </font>
    <font>
      <sz val="7"/>
      <name val="Bookman Old Style"/>
      <family val="1"/>
      <charset val="204"/>
    </font>
    <font>
      <sz val="7"/>
      <color indexed="8"/>
      <name val="Calibri"/>
      <family val="2"/>
      <charset val="204"/>
    </font>
    <font>
      <b/>
      <sz val="8"/>
      <name val="Arial"/>
      <family val="2"/>
      <charset val="204"/>
    </font>
    <font>
      <sz val="8"/>
      <name val="Bookman Old Style"/>
      <family val="1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</font>
    <font>
      <b/>
      <sz val="9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Arial CYR"/>
      <family val="2"/>
      <charset val="204"/>
    </font>
    <font>
      <sz val="8"/>
      <name val="Arial CYR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i/>
      <sz val="6"/>
      <name val="Bookman Old Style"/>
      <family val="1"/>
      <charset val="204"/>
    </font>
    <font>
      <sz val="11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5" fontId="11" fillId="0" borderId="0" applyFont="0" applyFill="0" applyBorder="0" applyAlignment="0" applyProtection="0"/>
    <xf numFmtId="0" fontId="1" fillId="0" borderId="0"/>
  </cellStyleXfs>
  <cellXfs count="139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/>
    <xf numFmtId="1" fontId="6" fillId="0" borderId="0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1" fontId="0" fillId="0" borderId="0" xfId="0" applyNumberFormat="1" applyFill="1"/>
    <xf numFmtId="0" fontId="0" fillId="0" borderId="0" xfId="0" applyFill="1"/>
    <xf numFmtId="0" fontId="10" fillId="0" borderId="12" xfId="0" applyFont="1" applyFill="1" applyBorder="1" applyAlignment="1">
      <alignment horizontal="left" vertical="center" wrapText="1"/>
    </xf>
    <xf numFmtId="1" fontId="12" fillId="0" borderId="0" xfId="0" applyNumberFormat="1" applyFont="1" applyFill="1"/>
    <xf numFmtId="0" fontId="12" fillId="0" borderId="0" xfId="0" applyFont="1" applyFill="1"/>
    <xf numFmtId="0" fontId="13" fillId="0" borderId="12" xfId="0" applyFont="1" applyFill="1" applyBorder="1" applyAlignment="1">
      <alignment horizontal="left" vertical="center" wrapText="1"/>
    </xf>
    <xf numFmtId="0" fontId="14" fillId="0" borderId="0" xfId="0" applyFont="1" applyFill="1"/>
    <xf numFmtId="0" fontId="13" fillId="0" borderId="12" xfId="0" applyFont="1" applyBorder="1" applyAlignment="1">
      <alignment horizontal="left" vertical="center" wrapText="1"/>
    </xf>
    <xf numFmtId="1" fontId="14" fillId="0" borderId="0" xfId="0" applyNumberFormat="1" applyFont="1"/>
    <xf numFmtId="0" fontId="14" fillId="0" borderId="0" xfId="0" applyFont="1"/>
    <xf numFmtId="167" fontId="11" fillId="0" borderId="0" xfId="1" applyNumberFormat="1" applyFont="1" applyAlignment="1">
      <alignment horizontal="right"/>
    </xf>
    <xf numFmtId="0" fontId="0" fillId="2" borderId="0" xfId="0" applyFill="1" applyAlignment="1">
      <alignment horizontal="center" vertical="center"/>
    </xf>
    <xf numFmtId="0" fontId="0" fillId="0" borderId="0" xfId="0" applyFont="1" applyFill="1"/>
    <xf numFmtId="1" fontId="0" fillId="0" borderId="0" xfId="0" applyNumberFormat="1" applyFont="1"/>
    <xf numFmtId="0" fontId="0" fillId="0" borderId="0" xfId="0" applyFont="1"/>
    <xf numFmtId="1" fontId="15" fillId="0" borderId="0" xfId="0" applyNumberFormat="1" applyFont="1" applyFill="1"/>
    <xf numFmtId="0" fontId="15" fillId="0" borderId="0" xfId="0" applyFont="1" applyFill="1"/>
    <xf numFmtId="0" fontId="16" fillId="3" borderId="12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7" fontId="10" fillId="0" borderId="22" xfId="1" applyNumberFormat="1" applyFont="1" applyFill="1" applyBorder="1" applyAlignment="1" applyProtection="1">
      <alignment horizontal="right" vertical="center" wrapText="1"/>
      <protection locked="0"/>
    </xf>
    <xf numFmtId="167" fontId="11" fillId="0" borderId="22" xfId="1" applyNumberFormat="1" applyFont="1" applyFill="1" applyBorder="1" applyAlignment="1" applyProtection="1">
      <alignment horizontal="right" vertical="center" wrapText="1"/>
      <protection locked="0"/>
    </xf>
    <xf numFmtId="167" fontId="11" fillId="0" borderId="0" xfId="1" applyNumberFormat="1" applyFont="1" applyFill="1" applyAlignment="1">
      <alignment horizontal="right"/>
    </xf>
    <xf numFmtId="0" fontId="8" fillId="4" borderId="20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168" fontId="10" fillId="3" borderId="19" xfId="1" applyNumberFormat="1" applyFont="1" applyFill="1" applyBorder="1" applyAlignment="1">
      <alignment horizontal="right" vertical="center" wrapText="1"/>
    </xf>
    <xf numFmtId="168" fontId="10" fillId="4" borderId="21" xfId="1" applyNumberFormat="1" applyFont="1" applyFill="1" applyBorder="1" applyAlignment="1">
      <alignment horizontal="right" vertical="center" wrapText="1"/>
    </xf>
    <xf numFmtId="164" fontId="0" fillId="3" borderId="22" xfId="0" applyNumberFormat="1" applyFill="1" applyBorder="1" applyAlignment="1" applyProtection="1">
      <alignment vertical="center" wrapText="1"/>
      <protection locked="0"/>
    </xf>
    <xf numFmtId="164" fontId="0" fillId="0" borderId="22" xfId="0" applyNumberFormat="1" applyFill="1" applyBorder="1" applyAlignment="1" applyProtection="1">
      <alignment vertical="center" wrapText="1"/>
      <protection locked="0"/>
    </xf>
    <xf numFmtId="164" fontId="10" fillId="0" borderId="22" xfId="0" applyNumberFormat="1" applyFont="1" applyFill="1" applyBorder="1" applyAlignment="1" applyProtection="1">
      <alignment vertical="center" wrapText="1"/>
      <protection locked="0"/>
    </xf>
    <xf numFmtId="1" fontId="6" fillId="0" borderId="17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vertical="center" wrapText="1"/>
    </xf>
    <xf numFmtId="1" fontId="6" fillId="0" borderId="15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right"/>
    </xf>
    <xf numFmtId="164" fontId="10" fillId="3" borderId="22" xfId="0" applyNumberFormat="1" applyFont="1" applyFill="1" applyBorder="1" applyAlignment="1" applyProtection="1">
      <alignment vertical="center" wrapText="1"/>
      <protection locked="0"/>
    </xf>
    <xf numFmtId="164" fontId="0" fillId="4" borderId="22" xfId="0" applyNumberFormat="1" applyFill="1" applyBorder="1" applyAlignment="1" applyProtection="1">
      <alignment vertical="center" wrapText="1"/>
      <protection locked="0"/>
    </xf>
    <xf numFmtId="0" fontId="0" fillId="0" borderId="22" xfId="0" applyBorder="1" applyAlignment="1">
      <alignment vertical="center"/>
    </xf>
    <xf numFmtId="167" fontId="11" fillId="3" borderId="0" xfId="1" applyNumberFormat="1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1" fontId="0" fillId="0" borderId="0" xfId="0" applyNumberFormat="1" applyFill="1" applyAlignment="1">
      <alignment horizontal="center"/>
    </xf>
    <xf numFmtId="165" fontId="14" fillId="0" borderId="22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 applyProtection="1">
      <protection locked="0"/>
    </xf>
    <xf numFmtId="14" fontId="0" fillId="0" borderId="0" xfId="0" applyNumberFormat="1" applyFill="1" applyProtection="1">
      <protection locked="0"/>
    </xf>
    <xf numFmtId="0" fontId="0" fillId="0" borderId="0" xfId="0" applyAlignment="1"/>
    <xf numFmtId="0" fontId="13" fillId="0" borderId="0" xfId="0" applyFont="1" applyFill="1" applyBorder="1" applyAlignment="1">
      <alignment horizontal="left" vertical="center" wrapText="1"/>
    </xf>
    <xf numFmtId="167" fontId="10" fillId="0" borderId="0" xfId="1" applyNumberFormat="1" applyFont="1" applyFill="1" applyBorder="1" applyAlignment="1" applyProtection="1">
      <alignment horizontal="right" vertical="center" wrapText="1"/>
      <protection locked="0"/>
    </xf>
    <xf numFmtId="167" fontId="11" fillId="0" borderId="0" xfId="1" applyNumberFormat="1" applyFont="1" applyFill="1" applyBorder="1" applyAlignment="1" applyProtection="1">
      <alignment horizontal="right" vertical="center" wrapText="1"/>
      <protection locked="0"/>
    </xf>
    <xf numFmtId="164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Fill="1" applyAlignment="1" applyProtection="1">
      <protection locked="0"/>
    </xf>
    <xf numFmtId="1" fontId="17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2"/>
    <xf numFmtId="4" fontId="18" fillId="5" borderId="20" xfId="0" applyNumberFormat="1" applyFont="1" applyFill="1" applyBorder="1"/>
    <xf numFmtId="164" fontId="0" fillId="0" borderId="22" xfId="0" applyNumberFormat="1" applyFont="1" applyFill="1" applyBorder="1" applyAlignment="1" applyProtection="1">
      <alignment vertical="center" wrapText="1"/>
      <protection locked="0"/>
    </xf>
    <xf numFmtId="4" fontId="18" fillId="5" borderId="12" xfId="0" applyNumberFormat="1" applyFont="1" applyFill="1" applyBorder="1"/>
    <xf numFmtId="4" fontId="18" fillId="5" borderId="22" xfId="0" applyNumberFormat="1" applyFont="1" applyFill="1" applyBorder="1"/>
    <xf numFmtId="4" fontId="18" fillId="5" borderId="21" xfId="0" applyNumberFormat="1" applyFont="1" applyFill="1" applyBorder="1"/>
    <xf numFmtId="4" fontId="18" fillId="0" borderId="22" xfId="0" applyNumberFormat="1" applyFont="1" applyBorder="1"/>
    <xf numFmtId="4" fontId="19" fillId="5" borderId="30" xfId="0" applyNumberFormat="1" applyFont="1" applyFill="1" applyBorder="1"/>
    <xf numFmtId="164" fontId="20" fillId="0" borderId="22" xfId="0" applyNumberFormat="1" applyFont="1" applyFill="1" applyBorder="1" applyAlignment="1" applyProtection="1">
      <alignment vertical="center" wrapText="1"/>
      <protection locked="0"/>
    </xf>
    <xf numFmtId="4" fontId="21" fillId="5" borderId="21" xfId="0" applyNumberFormat="1" applyFont="1" applyFill="1" applyBorder="1"/>
    <xf numFmtId="4" fontId="18" fillId="5" borderId="17" xfId="0" applyNumberFormat="1" applyFont="1" applyFill="1" applyBorder="1"/>
    <xf numFmtId="4" fontId="18" fillId="5" borderId="31" xfId="0" applyNumberFormat="1" applyFont="1" applyFill="1" applyBorder="1"/>
    <xf numFmtId="4" fontId="18" fillId="5" borderId="29" xfId="0" applyNumberFormat="1" applyFont="1" applyFill="1" applyBorder="1"/>
    <xf numFmtId="4" fontId="18" fillId="0" borderId="29" xfId="0" applyNumberFormat="1" applyFont="1" applyBorder="1"/>
    <xf numFmtId="4" fontId="18" fillId="5" borderId="30" xfId="0" applyNumberFormat="1" applyFont="1" applyFill="1" applyBorder="1"/>
    <xf numFmtId="4" fontId="10" fillId="5" borderId="22" xfId="1" applyNumberFormat="1" applyFont="1" applyFill="1" applyBorder="1" applyAlignment="1">
      <alignment horizontal="right" vertical="center" wrapText="1"/>
    </xf>
    <xf numFmtId="4" fontId="10" fillId="5" borderId="27" xfId="1" applyNumberFormat="1" applyFont="1" applyFill="1" applyBorder="1" applyAlignment="1">
      <alignment horizontal="right" vertical="center" wrapText="1"/>
    </xf>
    <xf numFmtId="2" fontId="6" fillId="0" borderId="0" xfId="2" applyNumberFormat="1" applyFont="1" applyFill="1" applyBorder="1" applyAlignment="1">
      <alignment horizontal="center" vertical="center" wrapText="1"/>
    </xf>
    <xf numFmtId="1" fontId="22" fillId="0" borderId="5" xfId="2" applyNumberFormat="1" applyFont="1" applyFill="1" applyBorder="1" applyAlignment="1">
      <alignment horizontal="center" vertical="center" wrapText="1"/>
    </xf>
    <xf numFmtId="1" fontId="22" fillId="0" borderId="15" xfId="2" applyNumberFormat="1" applyFont="1" applyFill="1" applyBorder="1" applyAlignment="1">
      <alignment horizontal="center" vertical="center" wrapText="1"/>
    </xf>
    <xf numFmtId="169" fontId="0" fillId="0" borderId="22" xfId="0" applyNumberFormat="1" applyFill="1" applyBorder="1" applyAlignment="1" applyProtection="1">
      <alignment vertical="center" wrapText="1"/>
      <protection locked="0"/>
    </xf>
    <xf numFmtId="1" fontId="4" fillId="0" borderId="15" xfId="2" applyNumberFormat="1" applyFont="1" applyFill="1" applyBorder="1" applyAlignment="1">
      <alignment horizontal="center" vertical="center" wrapText="1"/>
    </xf>
    <xf numFmtId="4" fontId="10" fillId="5" borderId="21" xfId="1" applyNumberFormat="1" applyFont="1" applyFill="1" applyBorder="1" applyAlignment="1">
      <alignment horizontal="right" vertical="center" wrapText="1"/>
    </xf>
    <xf numFmtId="164" fontId="0" fillId="3" borderId="0" xfId="0" applyNumberFormat="1" applyFill="1" applyBorder="1" applyAlignment="1" applyProtection="1">
      <alignment vertical="center" wrapText="1"/>
      <protection locked="0"/>
    </xf>
    <xf numFmtId="4" fontId="10" fillId="5" borderId="0" xfId="1" applyNumberFormat="1" applyFont="1" applyFill="1" applyBorder="1" applyAlignment="1">
      <alignment horizontal="righ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23" fillId="0" borderId="0" xfId="0" applyFont="1" applyFill="1"/>
    <xf numFmtId="1" fontId="4" fillId="0" borderId="3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/>
    <xf numFmtId="0" fontId="5" fillId="0" borderId="0" xfId="0" applyFont="1" applyFill="1"/>
    <xf numFmtId="1" fontId="22" fillId="0" borderId="5" xfId="2" applyNumberFormat="1" applyFont="1" applyFill="1" applyBorder="1" applyAlignment="1">
      <alignment vertical="center" wrapText="1"/>
    </xf>
    <xf numFmtId="1" fontId="22" fillId="0" borderId="15" xfId="2" applyNumberFormat="1" applyFont="1" applyFill="1" applyBorder="1" applyAlignment="1">
      <alignment vertical="center" wrapText="1"/>
    </xf>
    <xf numFmtId="1" fontId="7" fillId="0" borderId="0" xfId="0" applyNumberFormat="1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/>
    </xf>
    <xf numFmtId="1" fontId="9" fillId="0" borderId="17" xfId="2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165" fontId="10" fillId="0" borderId="18" xfId="1" applyNumberFormat="1" applyFont="1" applyFill="1" applyBorder="1" applyAlignment="1">
      <alignment horizontal="right" vertical="center" wrapText="1"/>
    </xf>
    <xf numFmtId="165" fontId="10" fillId="0" borderId="19" xfId="1" applyNumberFormat="1" applyFont="1" applyFill="1" applyBorder="1" applyAlignment="1">
      <alignment horizontal="right" vertical="center" wrapText="1"/>
    </xf>
    <xf numFmtId="0" fontId="8" fillId="0" borderId="20" xfId="0" applyFont="1" applyFill="1" applyBorder="1" applyAlignment="1">
      <alignment horizontal="left" vertical="center" wrapText="1"/>
    </xf>
    <xf numFmtId="165" fontId="10" fillId="0" borderId="21" xfId="1" applyNumberFormat="1" applyFont="1" applyFill="1" applyBorder="1" applyAlignment="1">
      <alignment horizontal="right" vertical="center" wrapText="1"/>
    </xf>
    <xf numFmtId="1" fontId="14" fillId="0" borderId="0" xfId="0" applyNumberFormat="1" applyFont="1" applyFill="1"/>
    <xf numFmtId="0" fontId="8" fillId="0" borderId="12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4" fontId="10" fillId="0" borderId="23" xfId="1" applyNumberFormat="1" applyFont="1" applyFill="1" applyBorder="1" applyAlignment="1">
      <alignment horizontal="right" vertical="center" wrapText="1"/>
    </xf>
    <xf numFmtId="4" fontId="10" fillId="0" borderId="32" xfId="1" applyNumberFormat="1" applyFont="1" applyFill="1" applyBorder="1" applyAlignment="1">
      <alignment horizontal="right" vertical="center" wrapText="1"/>
    </xf>
    <xf numFmtId="4" fontId="10" fillId="0" borderId="22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1" fontId="17" fillId="0" borderId="0" xfId="0" applyNumberFormat="1" applyFont="1" applyAlignment="1">
      <alignment horizontal="center" vertical="center"/>
    </xf>
    <xf numFmtId="1" fontId="0" fillId="0" borderId="28" xfId="0" applyNumberFormat="1" applyFill="1" applyBorder="1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166" fontId="2" fillId="0" borderId="2" xfId="2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166" fontId="2" fillId="0" borderId="3" xfId="2" applyNumberFormat="1" applyFont="1" applyFill="1" applyBorder="1" applyAlignment="1">
      <alignment horizontal="center" vertical="center" wrapText="1"/>
    </xf>
    <xf numFmtId="166" fontId="2" fillId="0" borderId="9" xfId="2" applyNumberFormat="1" applyFont="1" applyFill="1" applyBorder="1" applyAlignment="1">
      <alignment horizontal="center" vertical="center" wrapText="1"/>
    </xf>
    <xf numFmtId="166" fontId="2" fillId="0" borderId="14" xfId="2" applyNumberFormat="1" applyFont="1" applyFill="1" applyBorder="1" applyAlignment="1">
      <alignment horizontal="center" vertical="center" wrapText="1"/>
    </xf>
    <xf numFmtId="1" fontId="2" fillId="0" borderId="24" xfId="2" applyNumberFormat="1" applyFont="1" applyFill="1" applyBorder="1" applyAlignment="1">
      <alignment horizontal="center" vertical="center" wrapText="1"/>
    </xf>
    <xf numFmtId="1" fontId="2" fillId="0" borderId="25" xfId="2" applyNumberFormat="1" applyFont="1" applyFill="1" applyBorder="1" applyAlignment="1">
      <alignment horizontal="center" vertical="center" wrapText="1"/>
    </xf>
    <xf numFmtId="1" fontId="2" fillId="0" borderId="26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1" fontId="2" fillId="0" borderId="6" xfId="2" applyNumberFormat="1" applyFont="1" applyFill="1" applyBorder="1" applyAlignment="1">
      <alignment horizontal="center" vertical="center" wrapText="1"/>
    </xf>
    <xf numFmtId="1" fontId="2" fillId="0" borderId="10" xfId="2" applyNumberFormat="1" applyFont="1" applyFill="1" applyBorder="1" applyAlignment="1">
      <alignment horizontal="center" vertical="center" wrapText="1"/>
    </xf>
    <xf numFmtId="1" fontId="4" fillId="0" borderId="11" xfId="2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4" fillId="0" borderId="9" xfId="2" applyNumberFormat="1" applyFont="1" applyFill="1" applyBorder="1" applyAlignment="1">
      <alignment horizontal="center" vertical="center" wrapText="1"/>
    </xf>
    <xf numFmtId="1" fontId="4" fillId="0" borderId="14" xfId="2" applyNumberFormat="1" applyFont="1" applyFill="1" applyBorder="1" applyAlignment="1">
      <alignment horizontal="center" vertical="center" wrapText="1"/>
    </xf>
    <xf numFmtId="167" fontId="11" fillId="0" borderId="27" xfId="1" applyNumberFormat="1" applyFont="1" applyFill="1" applyBorder="1" applyAlignment="1">
      <alignment horizontal="left"/>
    </xf>
    <xf numFmtId="1" fontId="3" fillId="0" borderId="4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4" fillId="0" borderId="6" xfId="2" applyNumberFormat="1" applyFont="1" applyFill="1" applyBorder="1" applyAlignment="1">
      <alignment horizontal="center" vertical="center" wrapText="1"/>
    </xf>
    <xf numFmtId="1" fontId="4" fillId="0" borderId="2" xfId="2" applyNumberFormat="1" applyFont="1" applyFill="1" applyBorder="1" applyAlignment="1">
      <alignment horizontal="center" vertical="center" wrapText="1"/>
    </xf>
    <xf numFmtId="1" fontId="4" fillId="0" borderId="16" xfId="2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/>
    </xf>
    <xf numFmtId="1" fontId="2" fillId="0" borderId="3" xfId="2" applyNumberFormat="1" applyFont="1" applyFill="1" applyBorder="1" applyAlignment="1">
      <alignment horizontal="center" vertical="center" wrapText="1"/>
    </xf>
    <xf numFmtId="1" fontId="2" fillId="0" borderId="9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ИЮЛЬ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W702"/>
  <sheetViews>
    <sheetView tabSelected="1" view="pageBreakPreview" zoomScale="70" zoomScaleNormal="90" zoomScaleSheetLayoutView="70" workbookViewId="0">
      <pane xSplit="1" ySplit="8" topLeftCell="Q9" activePane="bottomRight" state="frozen"/>
      <selection pane="topRight" activeCell="B1" sqref="B1"/>
      <selection pane="bottomLeft" activeCell="A9" sqref="A9"/>
      <selection pane="bottomRight" activeCell="X2" sqref="X2"/>
    </sheetView>
  </sheetViews>
  <sheetFormatPr defaultRowHeight="15"/>
  <cols>
    <col min="1" max="1" width="32.5703125" style="1" customWidth="1"/>
    <col min="2" max="2" width="10.7109375" customWidth="1"/>
    <col min="3" max="3" width="10.42578125" customWidth="1"/>
    <col min="4" max="5" width="10.85546875" customWidth="1"/>
    <col min="6" max="6" width="11.7109375" customWidth="1"/>
    <col min="7" max="7" width="8.7109375" style="2" customWidth="1"/>
    <col min="8" max="8" width="16.85546875" style="2" customWidth="1"/>
    <col min="9" max="9" width="17.28515625" style="5" customWidth="1"/>
    <col min="10" max="10" width="17.85546875" style="5" customWidth="1"/>
    <col min="11" max="12" width="16.5703125" style="5" bestFit="1" customWidth="1"/>
    <col min="13" max="14" width="15.42578125" style="5" bestFit="1" customWidth="1"/>
    <col min="15" max="15" width="16.7109375" style="5" customWidth="1"/>
    <col min="16" max="16" width="13" style="5" customWidth="1"/>
    <col min="17" max="17" width="14.28515625" style="5" bestFit="1" customWidth="1"/>
    <col min="18" max="18" width="15.28515625" style="5" customWidth="1"/>
    <col min="19" max="20" width="13.85546875" style="5" customWidth="1"/>
    <col min="21" max="21" width="11.85546875" style="5" bestFit="1" customWidth="1"/>
    <col min="22" max="23" width="14.7109375" style="5" customWidth="1"/>
    <col min="24" max="24" width="11.7109375" style="5" customWidth="1"/>
    <col min="25" max="25" width="13" style="5" customWidth="1"/>
    <col min="26" max="26" width="13.42578125" style="5" customWidth="1"/>
    <col min="27" max="27" width="14.5703125" style="5" customWidth="1"/>
    <col min="28" max="28" width="16" style="5" customWidth="1"/>
    <col min="29" max="29" width="14.85546875" style="5" customWidth="1"/>
    <col min="30" max="30" width="15.140625" style="5" bestFit="1" customWidth="1"/>
    <col min="31" max="31" width="14.7109375" style="5" customWidth="1"/>
    <col min="32" max="32" width="15" style="5" customWidth="1"/>
    <col min="33" max="34" width="11" style="5" bestFit="1" customWidth="1"/>
    <col min="35" max="35" width="11.5703125" style="5" customWidth="1"/>
    <col min="36" max="36" width="15.140625" style="5" customWidth="1"/>
    <col min="37" max="37" width="11.85546875" style="5" customWidth="1"/>
    <col min="38" max="38" width="13.7109375" style="5" customWidth="1"/>
    <col min="39" max="39" width="12.5703125" style="5" customWidth="1"/>
    <col min="40" max="40" width="14.42578125" style="5" customWidth="1"/>
    <col min="41" max="46" width="9" style="2"/>
  </cols>
  <sheetData>
    <row r="1" spans="1:49">
      <c r="AI1" s="136" t="s">
        <v>136</v>
      </c>
      <c r="AJ1" s="136"/>
      <c r="AK1" s="136"/>
      <c r="AL1" s="136"/>
      <c r="AM1" s="136"/>
      <c r="AN1" s="136"/>
    </row>
    <row r="2" spans="1:49" ht="20.25" customHeight="1">
      <c r="A2" s="106"/>
      <c r="B2" s="106"/>
      <c r="C2" s="106"/>
      <c r="D2" s="106"/>
      <c r="E2" s="106"/>
      <c r="G2" s="107" t="s">
        <v>134</v>
      </c>
      <c r="H2" s="107"/>
      <c r="I2" s="107"/>
      <c r="J2" s="107"/>
      <c r="K2" s="107"/>
      <c r="L2" s="107"/>
      <c r="AI2" s="82"/>
      <c r="AJ2" s="82"/>
      <c r="AK2" s="82"/>
      <c r="AL2" s="136" t="s">
        <v>140</v>
      </c>
      <c r="AM2" s="136"/>
      <c r="AN2" s="136"/>
    </row>
    <row r="3" spans="1:49" ht="20.25" customHeight="1" thickBot="1">
      <c r="A3" s="55"/>
      <c r="B3" s="55"/>
      <c r="C3" s="55"/>
      <c r="D3" s="55"/>
      <c r="E3" s="55"/>
      <c r="G3" s="54"/>
      <c r="H3" s="54"/>
      <c r="I3" s="54"/>
      <c r="J3" s="54"/>
      <c r="K3" s="54"/>
      <c r="L3" s="54"/>
      <c r="AI3" s="44"/>
      <c r="AJ3" s="44"/>
      <c r="AK3" s="44"/>
      <c r="AL3" s="44"/>
      <c r="AM3" s="108"/>
      <c r="AN3" s="108"/>
    </row>
    <row r="4" spans="1:49" s="88" customFormat="1" ht="20.100000000000001" customHeight="1" thickBot="1">
      <c r="A4" s="109" t="s">
        <v>0</v>
      </c>
      <c r="B4" s="112" t="s">
        <v>1</v>
      </c>
      <c r="C4" s="114" t="s">
        <v>2</v>
      </c>
      <c r="D4" s="114" t="s">
        <v>3</v>
      </c>
      <c r="E4" s="114" t="s">
        <v>4</v>
      </c>
      <c r="F4" s="114" t="s">
        <v>5</v>
      </c>
      <c r="G4" s="137" t="s">
        <v>117</v>
      </c>
      <c r="H4" s="137" t="s">
        <v>112</v>
      </c>
      <c r="I4" s="137" t="s">
        <v>130</v>
      </c>
      <c r="J4" s="137" t="s">
        <v>126</v>
      </c>
      <c r="K4" s="129" t="s">
        <v>6</v>
      </c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84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86"/>
      <c r="AM4" s="77" t="s">
        <v>127</v>
      </c>
      <c r="AN4" s="117" t="s">
        <v>119</v>
      </c>
      <c r="AO4" s="87"/>
      <c r="AP4" s="87"/>
      <c r="AQ4" s="87"/>
      <c r="AR4" s="87"/>
      <c r="AS4" s="87"/>
      <c r="AT4" s="87"/>
      <c r="AU4" s="87"/>
      <c r="AV4" s="87"/>
      <c r="AW4" s="87"/>
    </row>
    <row r="5" spans="1:49" s="88" customFormat="1" ht="23.25" customHeight="1" thickBot="1">
      <c r="A5" s="110"/>
      <c r="B5" s="113"/>
      <c r="C5" s="115"/>
      <c r="D5" s="115"/>
      <c r="E5" s="115"/>
      <c r="F5" s="115"/>
      <c r="G5" s="138"/>
      <c r="H5" s="138"/>
      <c r="I5" s="138"/>
      <c r="J5" s="138"/>
      <c r="K5" s="120" t="s">
        <v>7</v>
      </c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2"/>
      <c r="Y5" s="120" t="s">
        <v>8</v>
      </c>
      <c r="Z5" s="123"/>
      <c r="AA5" s="123"/>
      <c r="AB5" s="123"/>
      <c r="AC5" s="123"/>
      <c r="AD5" s="123"/>
      <c r="AE5" s="120" t="s">
        <v>114</v>
      </c>
      <c r="AF5" s="121"/>
      <c r="AG5" s="121"/>
      <c r="AH5" s="121"/>
      <c r="AI5" s="121"/>
      <c r="AJ5" s="121"/>
      <c r="AK5" s="121"/>
      <c r="AL5" s="124" t="s">
        <v>9</v>
      </c>
      <c r="AM5" s="125" t="s">
        <v>129</v>
      </c>
      <c r="AN5" s="118"/>
      <c r="AO5" s="87"/>
      <c r="AP5" s="87"/>
      <c r="AQ5" s="87"/>
      <c r="AR5" s="87"/>
      <c r="AS5" s="87"/>
      <c r="AT5" s="87"/>
      <c r="AU5" s="87"/>
      <c r="AV5" s="87"/>
      <c r="AW5" s="87"/>
    </row>
    <row r="6" spans="1:49" s="88" customFormat="1" ht="30.75" customHeight="1" thickBot="1">
      <c r="A6" s="110"/>
      <c r="B6" s="113"/>
      <c r="C6" s="115"/>
      <c r="D6" s="115"/>
      <c r="E6" s="115"/>
      <c r="F6" s="115"/>
      <c r="G6" s="138"/>
      <c r="H6" s="138"/>
      <c r="I6" s="138"/>
      <c r="J6" s="138"/>
      <c r="K6" s="85" t="s">
        <v>10</v>
      </c>
      <c r="L6" s="131" t="s">
        <v>115</v>
      </c>
      <c r="M6" s="132"/>
      <c r="N6" s="132"/>
      <c r="O6" s="132"/>
      <c r="P6" s="132"/>
      <c r="Q6" s="132"/>
      <c r="R6" s="133"/>
      <c r="S6" s="125" t="s">
        <v>107</v>
      </c>
      <c r="T6" s="134" t="s">
        <v>16</v>
      </c>
      <c r="U6" s="125" t="s">
        <v>11</v>
      </c>
      <c r="V6" s="125" t="s">
        <v>12</v>
      </c>
      <c r="W6" s="125" t="s">
        <v>13</v>
      </c>
      <c r="X6" s="125" t="s">
        <v>113</v>
      </c>
      <c r="Y6" s="125" t="s">
        <v>131</v>
      </c>
      <c r="Z6" s="89" t="s">
        <v>132</v>
      </c>
      <c r="AA6" s="125" t="s">
        <v>133</v>
      </c>
      <c r="AB6" s="90" t="s">
        <v>132</v>
      </c>
      <c r="AC6" s="125" t="s">
        <v>14</v>
      </c>
      <c r="AD6" s="125" t="s">
        <v>15</v>
      </c>
      <c r="AE6" s="131" t="s">
        <v>116</v>
      </c>
      <c r="AF6" s="132"/>
      <c r="AG6" s="132"/>
      <c r="AH6" s="132"/>
      <c r="AI6" s="132"/>
      <c r="AJ6" s="133"/>
      <c r="AK6" s="125" t="s">
        <v>120</v>
      </c>
      <c r="AL6" s="124"/>
      <c r="AM6" s="126"/>
      <c r="AN6" s="118"/>
      <c r="AO6" s="87"/>
      <c r="AP6" s="87"/>
      <c r="AQ6" s="87"/>
      <c r="AR6" s="87"/>
      <c r="AS6" s="87"/>
      <c r="AT6" s="87"/>
      <c r="AU6" s="87"/>
      <c r="AV6" s="87"/>
      <c r="AW6" s="87"/>
    </row>
    <row r="7" spans="1:49" s="88" customFormat="1" ht="56.25" customHeight="1" thickBot="1">
      <c r="A7" s="111"/>
      <c r="B7" s="113"/>
      <c r="C7" s="115"/>
      <c r="D7" s="116"/>
      <c r="E7" s="116"/>
      <c r="F7" s="115"/>
      <c r="G7" s="138"/>
      <c r="H7" s="138"/>
      <c r="I7" s="138"/>
      <c r="J7" s="138"/>
      <c r="K7" s="83" t="s">
        <v>108</v>
      </c>
      <c r="L7" s="83" t="s">
        <v>121</v>
      </c>
      <c r="M7" s="83" t="s">
        <v>122</v>
      </c>
      <c r="N7" s="83" t="s">
        <v>123</v>
      </c>
      <c r="O7" s="83" t="s">
        <v>124</v>
      </c>
      <c r="P7" s="83" t="s">
        <v>125</v>
      </c>
      <c r="Q7" s="83" t="s">
        <v>17</v>
      </c>
      <c r="R7" s="83" t="s">
        <v>18</v>
      </c>
      <c r="S7" s="127"/>
      <c r="T7" s="135"/>
      <c r="U7" s="126"/>
      <c r="V7" s="126"/>
      <c r="W7" s="126"/>
      <c r="X7" s="126"/>
      <c r="Y7" s="127"/>
      <c r="Z7" s="74" t="s">
        <v>10</v>
      </c>
      <c r="AA7" s="127"/>
      <c r="AB7" s="75" t="s">
        <v>10</v>
      </c>
      <c r="AC7" s="126"/>
      <c r="AD7" s="126"/>
      <c r="AE7" s="83" t="s">
        <v>109</v>
      </c>
      <c r="AF7" s="83" t="s">
        <v>110</v>
      </c>
      <c r="AG7" s="83" t="s">
        <v>19</v>
      </c>
      <c r="AH7" s="83" t="s">
        <v>20</v>
      </c>
      <c r="AI7" s="83" t="s">
        <v>21</v>
      </c>
      <c r="AJ7" s="83" t="s">
        <v>111</v>
      </c>
      <c r="AK7" s="127"/>
      <c r="AL7" s="124"/>
      <c r="AM7" s="127"/>
      <c r="AN7" s="119"/>
      <c r="AO7" s="87"/>
      <c r="AP7" s="87"/>
      <c r="AQ7" s="87"/>
      <c r="AR7" s="87"/>
      <c r="AS7" s="87"/>
      <c r="AT7" s="87"/>
      <c r="AU7" s="87"/>
      <c r="AV7" s="87"/>
      <c r="AW7" s="87"/>
    </row>
    <row r="8" spans="1:49" s="92" customFormat="1" ht="21.75" customHeight="1" thickBot="1">
      <c r="A8" s="37" t="s">
        <v>22</v>
      </c>
      <c r="B8" s="37" t="s">
        <v>23</v>
      </c>
      <c r="C8" s="37" t="s">
        <v>24</v>
      </c>
      <c r="D8" s="37" t="s">
        <v>25</v>
      </c>
      <c r="E8" s="37" t="s">
        <v>26</v>
      </c>
      <c r="F8" s="37" t="s">
        <v>27</v>
      </c>
      <c r="G8" s="37" t="s">
        <v>28</v>
      </c>
      <c r="H8" s="37" t="s">
        <v>29</v>
      </c>
      <c r="I8" s="37" t="s">
        <v>138</v>
      </c>
      <c r="J8" s="37" t="s">
        <v>139</v>
      </c>
      <c r="K8" s="37" t="s">
        <v>30</v>
      </c>
      <c r="L8" s="37" t="s">
        <v>31</v>
      </c>
      <c r="M8" s="37" t="s">
        <v>32</v>
      </c>
      <c r="N8" s="37" t="s">
        <v>33</v>
      </c>
      <c r="O8" s="37" t="s">
        <v>34</v>
      </c>
      <c r="P8" s="37" t="s">
        <v>35</v>
      </c>
      <c r="Q8" s="37" t="s">
        <v>36</v>
      </c>
      <c r="R8" s="37" t="s">
        <v>37</v>
      </c>
      <c r="S8" s="37" t="s">
        <v>118</v>
      </c>
      <c r="T8" s="37" t="s">
        <v>38</v>
      </c>
      <c r="U8" s="37" t="s">
        <v>39</v>
      </c>
      <c r="V8" s="37" t="s">
        <v>40</v>
      </c>
      <c r="W8" s="37" t="s">
        <v>41</v>
      </c>
      <c r="X8" s="37" t="s">
        <v>42</v>
      </c>
      <c r="Y8" s="37" t="s">
        <v>43</v>
      </c>
      <c r="Z8" s="37"/>
      <c r="AA8" s="37" t="s">
        <v>44</v>
      </c>
      <c r="AB8" s="37"/>
      <c r="AC8" s="37" t="s">
        <v>45</v>
      </c>
      <c r="AD8" s="37" t="s">
        <v>46</v>
      </c>
      <c r="AE8" s="37" t="s">
        <v>47</v>
      </c>
      <c r="AF8" s="37" t="s">
        <v>48</v>
      </c>
      <c r="AG8" s="37" t="s">
        <v>49</v>
      </c>
      <c r="AH8" s="37" t="s">
        <v>50</v>
      </c>
      <c r="AI8" s="37" t="s">
        <v>51</v>
      </c>
      <c r="AJ8" s="37" t="s">
        <v>52</v>
      </c>
      <c r="AK8" s="37" t="s">
        <v>53</v>
      </c>
      <c r="AL8" s="37" t="s">
        <v>54</v>
      </c>
      <c r="AM8" s="37" t="s">
        <v>55</v>
      </c>
      <c r="AN8" s="37"/>
      <c r="AO8" s="91"/>
      <c r="AP8" s="91"/>
      <c r="AQ8" s="91"/>
      <c r="AR8" s="91"/>
      <c r="AS8" s="91"/>
      <c r="AT8" s="91"/>
      <c r="AU8" s="91"/>
      <c r="AV8" s="91"/>
      <c r="AW8" s="91"/>
    </row>
    <row r="9" spans="1:49" s="4" customFormat="1" ht="21.75" customHeight="1" thickBot="1">
      <c r="A9" s="93" t="s">
        <v>56</v>
      </c>
      <c r="B9" s="3"/>
      <c r="C9" s="35" t="s">
        <v>57</v>
      </c>
      <c r="D9" s="94">
        <v>1</v>
      </c>
      <c r="E9" s="3"/>
      <c r="F9" s="3"/>
      <c r="G9" s="3"/>
      <c r="H9" s="7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43"/>
    </row>
    <row r="10" spans="1:49" s="6" customFormat="1" ht="18.75" customHeight="1" thickBot="1">
      <c r="A10" s="95" t="s">
        <v>135</v>
      </c>
      <c r="B10" s="96">
        <f>B11+B43</f>
        <v>0</v>
      </c>
      <c r="C10" s="97">
        <f t="shared" ref="C10:AM10" si="0">C11+C43</f>
        <v>0</v>
      </c>
      <c r="D10" s="97">
        <f t="shared" si="0"/>
        <v>0</v>
      </c>
      <c r="E10" s="97">
        <f t="shared" si="0"/>
        <v>0</v>
      </c>
      <c r="F10" s="97">
        <f t="shared" si="0"/>
        <v>0</v>
      </c>
      <c r="G10" s="97">
        <f t="shared" si="0"/>
        <v>0</v>
      </c>
      <c r="H10" s="97"/>
      <c r="I10" s="97">
        <f t="shared" si="0"/>
        <v>0</v>
      </c>
      <c r="J10" s="97">
        <f>J11+J43</f>
        <v>0</v>
      </c>
      <c r="K10" s="97">
        <f t="shared" si="0"/>
        <v>0</v>
      </c>
      <c r="L10" s="97">
        <f t="shared" si="0"/>
        <v>0</v>
      </c>
      <c r="M10" s="97">
        <f t="shared" si="0"/>
        <v>0</v>
      </c>
      <c r="N10" s="97">
        <f t="shared" si="0"/>
        <v>0</v>
      </c>
      <c r="O10" s="97">
        <f t="shared" si="0"/>
        <v>0</v>
      </c>
      <c r="P10" s="97">
        <f t="shared" si="0"/>
        <v>0</v>
      </c>
      <c r="Q10" s="97">
        <f t="shared" si="0"/>
        <v>0</v>
      </c>
      <c r="R10" s="97">
        <f t="shared" si="0"/>
        <v>0</v>
      </c>
      <c r="S10" s="97">
        <f t="shared" si="0"/>
        <v>0</v>
      </c>
      <c r="T10" s="97">
        <f t="shared" si="0"/>
        <v>0</v>
      </c>
      <c r="U10" s="97">
        <f t="shared" si="0"/>
        <v>0</v>
      </c>
      <c r="V10" s="97">
        <f t="shared" si="0"/>
        <v>0</v>
      </c>
      <c r="W10" s="97">
        <f t="shared" si="0"/>
        <v>0</v>
      </c>
      <c r="X10" s="97">
        <f t="shared" si="0"/>
        <v>0</v>
      </c>
      <c r="Y10" s="97">
        <f t="shared" si="0"/>
        <v>0</v>
      </c>
      <c r="Z10" s="97">
        <f t="shared" si="0"/>
        <v>0</v>
      </c>
      <c r="AA10" s="97">
        <f t="shared" si="0"/>
        <v>0</v>
      </c>
      <c r="AB10" s="97">
        <f t="shared" si="0"/>
        <v>0</v>
      </c>
      <c r="AC10" s="97">
        <f t="shared" si="0"/>
        <v>0</v>
      </c>
      <c r="AD10" s="97">
        <f t="shared" si="0"/>
        <v>0</v>
      </c>
      <c r="AE10" s="97">
        <f t="shared" si="0"/>
        <v>0</v>
      </c>
      <c r="AF10" s="97">
        <f t="shared" si="0"/>
        <v>0</v>
      </c>
      <c r="AG10" s="97">
        <f t="shared" si="0"/>
        <v>0</v>
      </c>
      <c r="AH10" s="97">
        <f t="shared" si="0"/>
        <v>0</v>
      </c>
      <c r="AI10" s="97">
        <f t="shared" si="0"/>
        <v>0</v>
      </c>
      <c r="AJ10" s="97">
        <f t="shared" si="0"/>
        <v>0</v>
      </c>
      <c r="AK10" s="97">
        <f t="shared" si="0"/>
        <v>0</v>
      </c>
      <c r="AL10" s="97">
        <f t="shared" si="0"/>
        <v>0</v>
      </c>
      <c r="AM10" s="97">
        <f t="shared" si="0"/>
        <v>0</v>
      </c>
      <c r="AN10" s="105" t="e">
        <f>J10/E10/$D$9</f>
        <v>#DIV/0!</v>
      </c>
      <c r="AO10" s="5"/>
      <c r="AP10" s="5"/>
      <c r="AQ10" s="5"/>
      <c r="AR10" s="5"/>
      <c r="AS10" s="5"/>
      <c r="AT10" s="5"/>
    </row>
    <row r="11" spans="1:49" s="6" customFormat="1" ht="18.75" customHeight="1">
      <c r="A11" s="98" t="s">
        <v>59</v>
      </c>
      <c r="B11" s="99">
        <f>B12+B19+B21+B27+B35+B39</f>
        <v>0</v>
      </c>
      <c r="C11" s="99">
        <f t="shared" ref="C11:AM11" si="1">C12+C19+C21+C27+C35+C39</f>
        <v>0</v>
      </c>
      <c r="D11" s="99">
        <f t="shared" si="1"/>
        <v>0</v>
      </c>
      <c r="E11" s="99">
        <f t="shared" si="1"/>
        <v>0</v>
      </c>
      <c r="F11" s="99">
        <f t="shared" si="1"/>
        <v>0</v>
      </c>
      <c r="G11" s="99">
        <f t="shared" si="1"/>
        <v>0</v>
      </c>
      <c r="H11" s="99">
        <f t="shared" si="1"/>
        <v>0</v>
      </c>
      <c r="I11" s="99">
        <f t="shared" si="1"/>
        <v>0</v>
      </c>
      <c r="J11" s="99">
        <f t="shared" si="1"/>
        <v>0</v>
      </c>
      <c r="K11" s="99">
        <f t="shared" si="1"/>
        <v>0</v>
      </c>
      <c r="L11" s="99">
        <f t="shared" si="1"/>
        <v>0</v>
      </c>
      <c r="M11" s="99">
        <f t="shared" si="1"/>
        <v>0</v>
      </c>
      <c r="N11" s="99">
        <f t="shared" si="1"/>
        <v>0</v>
      </c>
      <c r="O11" s="99">
        <f t="shared" si="1"/>
        <v>0</v>
      </c>
      <c r="P11" s="99">
        <f t="shared" si="1"/>
        <v>0</v>
      </c>
      <c r="Q11" s="99">
        <f t="shared" si="1"/>
        <v>0</v>
      </c>
      <c r="R11" s="99">
        <f t="shared" si="1"/>
        <v>0</v>
      </c>
      <c r="S11" s="99">
        <f t="shared" si="1"/>
        <v>0</v>
      </c>
      <c r="T11" s="99">
        <f t="shared" si="1"/>
        <v>0</v>
      </c>
      <c r="U11" s="99">
        <f t="shared" si="1"/>
        <v>0</v>
      </c>
      <c r="V11" s="99">
        <f t="shared" si="1"/>
        <v>0</v>
      </c>
      <c r="W11" s="99">
        <f t="shared" si="1"/>
        <v>0</v>
      </c>
      <c r="X11" s="99">
        <f t="shared" si="1"/>
        <v>0</v>
      </c>
      <c r="Y11" s="99">
        <f t="shared" si="1"/>
        <v>0</v>
      </c>
      <c r="Z11" s="99">
        <f t="shared" si="1"/>
        <v>0</v>
      </c>
      <c r="AA11" s="99">
        <f t="shared" si="1"/>
        <v>0</v>
      </c>
      <c r="AB11" s="99">
        <f t="shared" si="1"/>
        <v>0</v>
      </c>
      <c r="AC11" s="99">
        <f t="shared" si="1"/>
        <v>0</v>
      </c>
      <c r="AD11" s="99">
        <f t="shared" si="1"/>
        <v>0</v>
      </c>
      <c r="AE11" s="99">
        <f t="shared" si="1"/>
        <v>0</v>
      </c>
      <c r="AF11" s="99">
        <f t="shared" si="1"/>
        <v>0</v>
      </c>
      <c r="AG11" s="99">
        <f t="shared" si="1"/>
        <v>0</v>
      </c>
      <c r="AH11" s="99">
        <f t="shared" si="1"/>
        <v>0</v>
      </c>
      <c r="AI11" s="99">
        <f t="shared" si="1"/>
        <v>0</v>
      </c>
      <c r="AJ11" s="99">
        <f t="shared" si="1"/>
        <v>0</v>
      </c>
      <c r="AK11" s="99">
        <f t="shared" si="1"/>
        <v>0</v>
      </c>
      <c r="AL11" s="99">
        <f t="shared" si="1"/>
        <v>0</v>
      </c>
      <c r="AM11" s="99">
        <f t="shared" si="1"/>
        <v>0</v>
      </c>
      <c r="AN11" s="105" t="e">
        <f t="shared" ref="AN11:AN58" si="2">J11/E11/$D$9</f>
        <v>#DIV/0!</v>
      </c>
      <c r="AO11" s="5"/>
      <c r="AP11" s="5"/>
      <c r="AQ11" s="5"/>
      <c r="AR11" s="5"/>
      <c r="AS11" s="5"/>
      <c r="AT11" s="5"/>
    </row>
    <row r="12" spans="1:49" s="9" customFormat="1" ht="27.2" customHeight="1">
      <c r="A12" s="7" t="s">
        <v>92</v>
      </c>
      <c r="B12" s="45">
        <f>SUM(B13:B18)</f>
        <v>0</v>
      </c>
      <c r="C12" s="45">
        <f t="shared" ref="C12:AM12" si="3">SUM(C13:C18)</f>
        <v>0</v>
      </c>
      <c r="D12" s="45">
        <f t="shared" si="3"/>
        <v>0</v>
      </c>
      <c r="E12" s="45">
        <f t="shared" si="3"/>
        <v>0</v>
      </c>
      <c r="F12" s="45">
        <f t="shared" si="3"/>
        <v>0</v>
      </c>
      <c r="G12" s="45">
        <f t="shared" si="3"/>
        <v>0</v>
      </c>
      <c r="H12" s="45">
        <f t="shared" si="3"/>
        <v>0</v>
      </c>
      <c r="I12" s="45">
        <f t="shared" si="3"/>
        <v>0</v>
      </c>
      <c r="J12" s="45">
        <f t="shared" si="3"/>
        <v>0</v>
      </c>
      <c r="K12" s="45">
        <f t="shared" si="3"/>
        <v>0</v>
      </c>
      <c r="L12" s="45">
        <f t="shared" si="3"/>
        <v>0</v>
      </c>
      <c r="M12" s="45">
        <f t="shared" si="3"/>
        <v>0</v>
      </c>
      <c r="N12" s="45">
        <f t="shared" si="3"/>
        <v>0</v>
      </c>
      <c r="O12" s="45">
        <f t="shared" si="3"/>
        <v>0</v>
      </c>
      <c r="P12" s="45">
        <f t="shared" si="3"/>
        <v>0</v>
      </c>
      <c r="Q12" s="45">
        <f t="shared" si="3"/>
        <v>0</v>
      </c>
      <c r="R12" s="45">
        <f t="shared" si="3"/>
        <v>0</v>
      </c>
      <c r="S12" s="45">
        <f t="shared" si="3"/>
        <v>0</v>
      </c>
      <c r="T12" s="45">
        <f t="shared" si="3"/>
        <v>0</v>
      </c>
      <c r="U12" s="45">
        <f t="shared" si="3"/>
        <v>0</v>
      </c>
      <c r="V12" s="45">
        <f t="shared" si="3"/>
        <v>0</v>
      </c>
      <c r="W12" s="45">
        <f t="shared" si="3"/>
        <v>0</v>
      </c>
      <c r="X12" s="45">
        <f t="shared" si="3"/>
        <v>0</v>
      </c>
      <c r="Y12" s="45">
        <f t="shared" si="3"/>
        <v>0</v>
      </c>
      <c r="Z12" s="45">
        <f t="shared" si="3"/>
        <v>0</v>
      </c>
      <c r="AA12" s="45">
        <f t="shared" si="3"/>
        <v>0</v>
      </c>
      <c r="AB12" s="45">
        <f t="shared" si="3"/>
        <v>0</v>
      </c>
      <c r="AC12" s="45">
        <f t="shared" si="3"/>
        <v>0</v>
      </c>
      <c r="AD12" s="45">
        <f t="shared" si="3"/>
        <v>0</v>
      </c>
      <c r="AE12" s="45">
        <f t="shared" si="3"/>
        <v>0</v>
      </c>
      <c r="AF12" s="45">
        <f t="shared" si="3"/>
        <v>0</v>
      </c>
      <c r="AG12" s="45">
        <f t="shared" si="3"/>
        <v>0</v>
      </c>
      <c r="AH12" s="45">
        <f t="shared" si="3"/>
        <v>0</v>
      </c>
      <c r="AI12" s="45">
        <f t="shared" si="3"/>
        <v>0</v>
      </c>
      <c r="AJ12" s="45">
        <f t="shared" si="3"/>
        <v>0</v>
      </c>
      <c r="AK12" s="45">
        <f t="shared" si="3"/>
        <v>0</v>
      </c>
      <c r="AL12" s="45">
        <f t="shared" si="3"/>
        <v>0</v>
      </c>
      <c r="AM12" s="45">
        <f t="shared" si="3"/>
        <v>0</v>
      </c>
      <c r="AN12" s="105" t="e">
        <f t="shared" si="2"/>
        <v>#DIV/0!</v>
      </c>
      <c r="AO12" s="8"/>
      <c r="AP12" s="8"/>
      <c r="AQ12" s="8"/>
      <c r="AR12" s="8"/>
      <c r="AS12" s="8"/>
      <c r="AT12" s="8"/>
    </row>
    <row r="13" spans="1:49" s="11" customFormat="1" ht="17.45" customHeight="1">
      <c r="A13" s="10" t="s">
        <v>60</v>
      </c>
      <c r="B13" s="45">
        <f t="shared" ref="B13:G22" si="4">ROUND(SUM(B66,B119,B172,B225,B278,B331,B384,B437,B490,B543,B596,B649)/$D$9, 2)</f>
        <v>0</v>
      </c>
      <c r="C13" s="45">
        <f t="shared" si="4"/>
        <v>0</v>
      </c>
      <c r="D13" s="45">
        <f t="shared" si="4"/>
        <v>0</v>
      </c>
      <c r="E13" s="45">
        <f t="shared" si="4"/>
        <v>0</v>
      </c>
      <c r="F13" s="45">
        <f t="shared" si="4"/>
        <v>0</v>
      </c>
      <c r="G13" s="45">
        <f t="shared" si="4"/>
        <v>0</v>
      </c>
      <c r="H13" s="45">
        <f t="shared" ref="H13:AL13" si="5">ROUND(SUM(H66,H119,H172,H225,H278,H331,H384,H437,H490,H543,H596,H649), 2)</f>
        <v>0</v>
      </c>
      <c r="I13" s="45">
        <f t="shared" si="5"/>
        <v>0</v>
      </c>
      <c r="J13" s="45">
        <f t="shared" si="5"/>
        <v>0</v>
      </c>
      <c r="K13" s="45">
        <f t="shared" si="5"/>
        <v>0</v>
      </c>
      <c r="L13" s="45">
        <f t="shared" si="5"/>
        <v>0</v>
      </c>
      <c r="M13" s="45">
        <f t="shared" si="5"/>
        <v>0</v>
      </c>
      <c r="N13" s="45">
        <f t="shared" si="5"/>
        <v>0</v>
      </c>
      <c r="O13" s="45">
        <f t="shared" si="5"/>
        <v>0</v>
      </c>
      <c r="P13" s="45">
        <f t="shared" si="5"/>
        <v>0</v>
      </c>
      <c r="Q13" s="45">
        <f t="shared" si="5"/>
        <v>0</v>
      </c>
      <c r="R13" s="45">
        <f t="shared" si="5"/>
        <v>0</v>
      </c>
      <c r="S13" s="45">
        <f t="shared" si="5"/>
        <v>0</v>
      </c>
      <c r="T13" s="45">
        <f t="shared" si="5"/>
        <v>0</v>
      </c>
      <c r="U13" s="45">
        <f t="shared" si="5"/>
        <v>0</v>
      </c>
      <c r="V13" s="45">
        <f t="shared" si="5"/>
        <v>0</v>
      </c>
      <c r="W13" s="45">
        <f t="shared" si="5"/>
        <v>0</v>
      </c>
      <c r="X13" s="45">
        <f t="shared" si="5"/>
        <v>0</v>
      </c>
      <c r="Y13" s="45">
        <f t="shared" si="5"/>
        <v>0</v>
      </c>
      <c r="Z13" s="45">
        <f t="shared" si="5"/>
        <v>0</v>
      </c>
      <c r="AA13" s="45">
        <f t="shared" si="5"/>
        <v>0</v>
      </c>
      <c r="AB13" s="45">
        <f t="shared" si="5"/>
        <v>0</v>
      </c>
      <c r="AC13" s="45">
        <f t="shared" si="5"/>
        <v>0</v>
      </c>
      <c r="AD13" s="45">
        <f t="shared" si="5"/>
        <v>0</v>
      </c>
      <c r="AE13" s="45">
        <f t="shared" si="5"/>
        <v>0</v>
      </c>
      <c r="AF13" s="45">
        <f t="shared" si="5"/>
        <v>0</v>
      </c>
      <c r="AG13" s="45">
        <f t="shared" si="5"/>
        <v>0</v>
      </c>
      <c r="AH13" s="45">
        <f t="shared" si="5"/>
        <v>0</v>
      </c>
      <c r="AI13" s="45">
        <f t="shared" si="5"/>
        <v>0</v>
      </c>
      <c r="AJ13" s="45">
        <f t="shared" si="5"/>
        <v>0</v>
      </c>
      <c r="AK13" s="45">
        <f t="shared" si="5"/>
        <v>0</v>
      </c>
      <c r="AL13" s="45">
        <f t="shared" si="5"/>
        <v>0</v>
      </c>
      <c r="AM13" s="45">
        <f t="shared" ref="AM13" si="6">ROUND(SUM(AM66,AM119,AM172,AM225,AM278,AM331,AM384,AM437,AM490,AM543,AM596,AM649), 2)</f>
        <v>0</v>
      </c>
      <c r="AN13" s="105" t="e">
        <f t="shared" si="2"/>
        <v>#DIV/0!</v>
      </c>
    </row>
    <row r="14" spans="1:49" s="11" customFormat="1" ht="16.5" customHeight="1">
      <c r="A14" s="10" t="s">
        <v>61</v>
      </c>
      <c r="B14" s="45">
        <f t="shared" si="4"/>
        <v>0</v>
      </c>
      <c r="C14" s="45">
        <f t="shared" si="4"/>
        <v>0</v>
      </c>
      <c r="D14" s="45">
        <f t="shared" si="4"/>
        <v>0</v>
      </c>
      <c r="E14" s="45">
        <f t="shared" si="4"/>
        <v>0</v>
      </c>
      <c r="F14" s="45">
        <f t="shared" si="4"/>
        <v>0</v>
      </c>
      <c r="G14" s="45">
        <f t="shared" si="4"/>
        <v>0</v>
      </c>
      <c r="H14" s="45">
        <f t="shared" ref="H14:AL14" si="7">ROUND(SUM(H67,H120,H173,H226,H279,H332,H385,H438,H491,H544,H597,H650), 2)</f>
        <v>0</v>
      </c>
      <c r="I14" s="45">
        <f t="shared" si="7"/>
        <v>0</v>
      </c>
      <c r="J14" s="45">
        <f t="shared" si="7"/>
        <v>0</v>
      </c>
      <c r="K14" s="45">
        <f t="shared" si="7"/>
        <v>0</v>
      </c>
      <c r="L14" s="45">
        <f t="shared" si="7"/>
        <v>0</v>
      </c>
      <c r="M14" s="45">
        <f t="shared" si="7"/>
        <v>0</v>
      </c>
      <c r="N14" s="45">
        <f t="shared" si="7"/>
        <v>0</v>
      </c>
      <c r="O14" s="45">
        <f t="shared" si="7"/>
        <v>0</v>
      </c>
      <c r="P14" s="45">
        <f t="shared" si="7"/>
        <v>0</v>
      </c>
      <c r="Q14" s="45">
        <f t="shared" si="7"/>
        <v>0</v>
      </c>
      <c r="R14" s="45">
        <f t="shared" si="7"/>
        <v>0</v>
      </c>
      <c r="S14" s="45">
        <f t="shared" si="7"/>
        <v>0</v>
      </c>
      <c r="T14" s="45">
        <f t="shared" si="7"/>
        <v>0</v>
      </c>
      <c r="U14" s="45">
        <f t="shared" si="7"/>
        <v>0</v>
      </c>
      <c r="V14" s="45">
        <f t="shared" si="7"/>
        <v>0</v>
      </c>
      <c r="W14" s="45">
        <f t="shared" si="7"/>
        <v>0</v>
      </c>
      <c r="X14" s="45">
        <f t="shared" si="7"/>
        <v>0</v>
      </c>
      <c r="Y14" s="45">
        <f t="shared" si="7"/>
        <v>0</v>
      </c>
      <c r="Z14" s="45">
        <f t="shared" si="7"/>
        <v>0</v>
      </c>
      <c r="AA14" s="45">
        <f t="shared" si="7"/>
        <v>0</v>
      </c>
      <c r="AB14" s="45">
        <f t="shared" si="7"/>
        <v>0</v>
      </c>
      <c r="AC14" s="45">
        <f t="shared" si="7"/>
        <v>0</v>
      </c>
      <c r="AD14" s="45">
        <f t="shared" si="7"/>
        <v>0</v>
      </c>
      <c r="AE14" s="45">
        <f t="shared" si="7"/>
        <v>0</v>
      </c>
      <c r="AF14" s="45">
        <f t="shared" si="7"/>
        <v>0</v>
      </c>
      <c r="AG14" s="45">
        <f t="shared" si="7"/>
        <v>0</v>
      </c>
      <c r="AH14" s="45">
        <f t="shared" si="7"/>
        <v>0</v>
      </c>
      <c r="AI14" s="45">
        <f t="shared" si="7"/>
        <v>0</v>
      </c>
      <c r="AJ14" s="45">
        <f t="shared" si="7"/>
        <v>0</v>
      </c>
      <c r="AK14" s="45">
        <f t="shared" si="7"/>
        <v>0</v>
      </c>
      <c r="AL14" s="45">
        <f t="shared" si="7"/>
        <v>0</v>
      </c>
      <c r="AM14" s="45">
        <f t="shared" ref="AM14" si="8">ROUND(SUM(AM67,AM120,AM173,AM226,AM279,AM332,AM385,AM438,AM491,AM544,AM597,AM650), 2)</f>
        <v>0</v>
      </c>
      <c r="AN14" s="105" t="e">
        <f t="shared" si="2"/>
        <v>#DIV/0!</v>
      </c>
    </row>
    <row r="15" spans="1:49" s="11" customFormat="1" ht="18.75" customHeight="1">
      <c r="A15" s="10" t="s">
        <v>83</v>
      </c>
      <c r="B15" s="45">
        <f t="shared" si="4"/>
        <v>0</v>
      </c>
      <c r="C15" s="45">
        <f t="shared" si="4"/>
        <v>0</v>
      </c>
      <c r="D15" s="45">
        <f t="shared" si="4"/>
        <v>0</v>
      </c>
      <c r="E15" s="45">
        <f t="shared" si="4"/>
        <v>0</v>
      </c>
      <c r="F15" s="45">
        <f t="shared" si="4"/>
        <v>0</v>
      </c>
      <c r="G15" s="45">
        <f t="shared" si="4"/>
        <v>0</v>
      </c>
      <c r="H15" s="45">
        <f t="shared" ref="H15:AL15" si="9">ROUND(SUM(H68,H121,H174,H227,H280,H333,H386,H439,H492,H545,H598,H651), 2)</f>
        <v>0</v>
      </c>
      <c r="I15" s="45">
        <f t="shared" si="9"/>
        <v>0</v>
      </c>
      <c r="J15" s="45">
        <f t="shared" si="9"/>
        <v>0</v>
      </c>
      <c r="K15" s="45">
        <f t="shared" si="9"/>
        <v>0</v>
      </c>
      <c r="L15" s="45">
        <f t="shared" si="9"/>
        <v>0</v>
      </c>
      <c r="M15" s="45">
        <f t="shared" si="9"/>
        <v>0</v>
      </c>
      <c r="N15" s="45">
        <f t="shared" si="9"/>
        <v>0</v>
      </c>
      <c r="O15" s="45">
        <f t="shared" si="9"/>
        <v>0</v>
      </c>
      <c r="P15" s="45">
        <f t="shared" si="9"/>
        <v>0</v>
      </c>
      <c r="Q15" s="45">
        <f t="shared" si="9"/>
        <v>0</v>
      </c>
      <c r="R15" s="45">
        <f t="shared" si="9"/>
        <v>0</v>
      </c>
      <c r="S15" s="45">
        <f t="shared" si="9"/>
        <v>0</v>
      </c>
      <c r="T15" s="45">
        <f t="shared" si="9"/>
        <v>0</v>
      </c>
      <c r="U15" s="45">
        <f t="shared" si="9"/>
        <v>0</v>
      </c>
      <c r="V15" s="45">
        <f t="shared" si="9"/>
        <v>0</v>
      </c>
      <c r="W15" s="45">
        <f t="shared" si="9"/>
        <v>0</v>
      </c>
      <c r="X15" s="45">
        <f t="shared" si="9"/>
        <v>0</v>
      </c>
      <c r="Y15" s="45">
        <f t="shared" si="9"/>
        <v>0</v>
      </c>
      <c r="Z15" s="45">
        <f t="shared" si="9"/>
        <v>0</v>
      </c>
      <c r="AA15" s="45">
        <f t="shared" si="9"/>
        <v>0</v>
      </c>
      <c r="AB15" s="45">
        <f t="shared" si="9"/>
        <v>0</v>
      </c>
      <c r="AC15" s="45">
        <f t="shared" si="9"/>
        <v>0</v>
      </c>
      <c r="AD15" s="45">
        <f t="shared" si="9"/>
        <v>0</v>
      </c>
      <c r="AE15" s="45">
        <f t="shared" si="9"/>
        <v>0</v>
      </c>
      <c r="AF15" s="45">
        <f t="shared" si="9"/>
        <v>0</v>
      </c>
      <c r="AG15" s="45">
        <f t="shared" si="9"/>
        <v>0</v>
      </c>
      <c r="AH15" s="45">
        <f t="shared" si="9"/>
        <v>0</v>
      </c>
      <c r="AI15" s="45">
        <f t="shared" si="9"/>
        <v>0</v>
      </c>
      <c r="AJ15" s="45">
        <f t="shared" si="9"/>
        <v>0</v>
      </c>
      <c r="AK15" s="45">
        <f t="shared" si="9"/>
        <v>0</v>
      </c>
      <c r="AL15" s="45">
        <f t="shared" si="9"/>
        <v>0</v>
      </c>
      <c r="AM15" s="45">
        <f t="shared" ref="AM15" si="10">ROUND(SUM(AM68,AM121,AM174,AM227,AM280,AM333,AM386,AM439,AM492,AM545,AM598,AM651), 2)</f>
        <v>0</v>
      </c>
      <c r="AN15" s="105" t="e">
        <f t="shared" si="2"/>
        <v>#DIV/0!</v>
      </c>
    </row>
    <row r="16" spans="1:49" s="11" customFormat="1" ht="25.7" customHeight="1">
      <c r="A16" s="10" t="s">
        <v>84</v>
      </c>
      <c r="B16" s="45">
        <f>ROUND(SUM(B69,B122,B175,B228,B281,B334,B387,B440,B493,B546,B599,B652)/$D$9, 1)</f>
        <v>0</v>
      </c>
      <c r="C16" s="45">
        <f>ROUND(SUM(C69,C122,C175,C228,C281,C334,C387,C440,C493,C546,C599,C652)/$D$9, 1)</f>
        <v>0</v>
      </c>
      <c r="D16" s="45">
        <f>ROUND(SUM(D69,D122,D175,D228,D281,D334,D387,D440,D493,D546,D599,D652)/$D$9, 0)</f>
        <v>0</v>
      </c>
      <c r="E16" s="45">
        <f>ROUND(SUM(E69,E122,E175,E228,E281,E334,E387,E440,E493,E546,E599,E652)/$D$9, 1)</f>
        <v>0</v>
      </c>
      <c r="F16" s="45">
        <f>ROUND(SUM(F69,F122,F175,F228,F281,F334,F387,F440,F493,F546,F599,F652)/$D$9, 1)</f>
        <v>0</v>
      </c>
      <c r="G16" s="45">
        <f t="shared" si="4"/>
        <v>0</v>
      </c>
      <c r="H16" s="45">
        <f t="shared" ref="H16:AL16" si="11">ROUND(SUM(H69,H122,H175,H228,H281,H334,H387,H440,H493,H546,H599,H652), 2)</f>
        <v>0</v>
      </c>
      <c r="I16" s="45">
        <f t="shared" si="11"/>
        <v>0</v>
      </c>
      <c r="J16" s="45">
        <f t="shared" si="11"/>
        <v>0</v>
      </c>
      <c r="K16" s="45">
        <f t="shared" si="11"/>
        <v>0</v>
      </c>
      <c r="L16" s="45">
        <f t="shared" si="11"/>
        <v>0</v>
      </c>
      <c r="M16" s="45">
        <f t="shared" si="11"/>
        <v>0</v>
      </c>
      <c r="N16" s="45">
        <f t="shared" si="11"/>
        <v>0</v>
      </c>
      <c r="O16" s="45">
        <f t="shared" si="11"/>
        <v>0</v>
      </c>
      <c r="P16" s="45">
        <f t="shared" si="11"/>
        <v>0</v>
      </c>
      <c r="Q16" s="45">
        <f t="shared" si="11"/>
        <v>0</v>
      </c>
      <c r="R16" s="45">
        <f t="shared" si="11"/>
        <v>0</v>
      </c>
      <c r="S16" s="45">
        <f t="shared" si="11"/>
        <v>0</v>
      </c>
      <c r="T16" s="45">
        <f t="shared" si="11"/>
        <v>0</v>
      </c>
      <c r="U16" s="45">
        <f t="shared" si="11"/>
        <v>0</v>
      </c>
      <c r="V16" s="45">
        <f t="shared" si="11"/>
        <v>0</v>
      </c>
      <c r="W16" s="45">
        <f t="shared" si="11"/>
        <v>0</v>
      </c>
      <c r="X16" s="45">
        <f t="shared" si="11"/>
        <v>0</v>
      </c>
      <c r="Y16" s="45">
        <f t="shared" si="11"/>
        <v>0</v>
      </c>
      <c r="Z16" s="45">
        <f t="shared" si="11"/>
        <v>0</v>
      </c>
      <c r="AA16" s="45">
        <f t="shared" si="11"/>
        <v>0</v>
      </c>
      <c r="AB16" s="45">
        <f t="shared" si="11"/>
        <v>0</v>
      </c>
      <c r="AC16" s="45">
        <f t="shared" si="11"/>
        <v>0</v>
      </c>
      <c r="AD16" s="45">
        <f t="shared" si="11"/>
        <v>0</v>
      </c>
      <c r="AE16" s="45">
        <f t="shared" si="11"/>
        <v>0</v>
      </c>
      <c r="AF16" s="45">
        <f t="shared" si="11"/>
        <v>0</v>
      </c>
      <c r="AG16" s="45">
        <f t="shared" si="11"/>
        <v>0</v>
      </c>
      <c r="AH16" s="45">
        <f t="shared" si="11"/>
        <v>0</v>
      </c>
      <c r="AI16" s="45">
        <f t="shared" si="11"/>
        <v>0</v>
      </c>
      <c r="AJ16" s="45">
        <f t="shared" si="11"/>
        <v>0</v>
      </c>
      <c r="AK16" s="45">
        <f t="shared" si="11"/>
        <v>0</v>
      </c>
      <c r="AL16" s="45">
        <f t="shared" si="11"/>
        <v>0</v>
      </c>
      <c r="AM16" s="45">
        <f t="shared" ref="AM16" si="12">ROUND(SUM(AM69,AM122,AM175,AM228,AM281,AM334,AM387,AM440,AM493,AM546,AM599,AM652), 2)</f>
        <v>0</v>
      </c>
      <c r="AN16" s="105" t="e">
        <f t="shared" si="2"/>
        <v>#DIV/0!</v>
      </c>
    </row>
    <row r="17" spans="1:46" s="11" customFormat="1" ht="17.45" hidden="1" customHeight="1">
      <c r="A17" s="10"/>
      <c r="B17" s="45">
        <f t="shared" ref="B17:C32" si="13">ROUND(SUM(B70,B123,B176,B229,B282,B335,B388,B441,B494,B547,B600,B653)/$D$9, 1)</f>
        <v>0</v>
      </c>
      <c r="C17" s="45">
        <f t="shared" si="13"/>
        <v>0</v>
      </c>
      <c r="D17" s="45">
        <f t="shared" ref="D17:D41" si="14">ROUND(SUM(D70,D123,D176,D229,D282,D335,D388,D441,D494,D547,D600,D653)/$D$9, 0)</f>
        <v>0</v>
      </c>
      <c r="E17" s="45">
        <f t="shared" ref="E17:F32" si="15">ROUND(SUM(E70,E123,E176,E229,E282,E335,E388,E441,E494,E547,E600,E653)/$D$9, 1)</f>
        <v>0</v>
      </c>
      <c r="F17" s="45">
        <f t="shared" si="15"/>
        <v>0</v>
      </c>
      <c r="G17" s="45">
        <f t="shared" si="4"/>
        <v>0</v>
      </c>
      <c r="H17" s="45">
        <f t="shared" ref="H17:AL17" si="16">ROUND(SUM(H70,H123,H176,H229,H282,H335,H388,H441,H494,H547,H600,H653), 2)</f>
        <v>0</v>
      </c>
      <c r="I17" s="45">
        <f t="shared" si="16"/>
        <v>0</v>
      </c>
      <c r="J17" s="45">
        <f t="shared" si="16"/>
        <v>0</v>
      </c>
      <c r="K17" s="45">
        <f t="shared" si="16"/>
        <v>0</v>
      </c>
      <c r="L17" s="45">
        <f t="shared" si="16"/>
        <v>0</v>
      </c>
      <c r="M17" s="45">
        <f t="shared" si="16"/>
        <v>0</v>
      </c>
      <c r="N17" s="45">
        <f t="shared" si="16"/>
        <v>0</v>
      </c>
      <c r="O17" s="45">
        <f t="shared" si="16"/>
        <v>0</v>
      </c>
      <c r="P17" s="45">
        <f t="shared" si="16"/>
        <v>0</v>
      </c>
      <c r="Q17" s="45">
        <f t="shared" si="16"/>
        <v>0</v>
      </c>
      <c r="R17" s="45">
        <f t="shared" si="16"/>
        <v>0</v>
      </c>
      <c r="S17" s="45">
        <f t="shared" si="16"/>
        <v>0</v>
      </c>
      <c r="T17" s="45">
        <f t="shared" si="16"/>
        <v>0</v>
      </c>
      <c r="U17" s="45">
        <f t="shared" si="16"/>
        <v>0</v>
      </c>
      <c r="V17" s="45">
        <f t="shared" si="16"/>
        <v>0</v>
      </c>
      <c r="W17" s="45">
        <f t="shared" si="16"/>
        <v>0</v>
      </c>
      <c r="X17" s="45">
        <f t="shared" si="16"/>
        <v>0</v>
      </c>
      <c r="Y17" s="45">
        <f t="shared" si="16"/>
        <v>0</v>
      </c>
      <c r="Z17" s="45">
        <f t="shared" si="16"/>
        <v>0</v>
      </c>
      <c r="AA17" s="45">
        <f t="shared" si="16"/>
        <v>0</v>
      </c>
      <c r="AB17" s="45">
        <f t="shared" si="16"/>
        <v>0</v>
      </c>
      <c r="AC17" s="45">
        <f t="shared" si="16"/>
        <v>0</v>
      </c>
      <c r="AD17" s="45">
        <f t="shared" si="16"/>
        <v>0</v>
      </c>
      <c r="AE17" s="45">
        <f t="shared" si="16"/>
        <v>0</v>
      </c>
      <c r="AF17" s="45">
        <f t="shared" si="16"/>
        <v>0</v>
      </c>
      <c r="AG17" s="45">
        <f t="shared" si="16"/>
        <v>0</v>
      </c>
      <c r="AH17" s="45">
        <f t="shared" si="16"/>
        <v>0</v>
      </c>
      <c r="AI17" s="45">
        <f t="shared" si="16"/>
        <v>0</v>
      </c>
      <c r="AJ17" s="45">
        <f t="shared" si="16"/>
        <v>0</v>
      </c>
      <c r="AK17" s="45">
        <f t="shared" si="16"/>
        <v>0</v>
      </c>
      <c r="AL17" s="45">
        <f t="shared" si="16"/>
        <v>0</v>
      </c>
      <c r="AM17" s="45">
        <f t="shared" ref="AM17" si="17">ROUND(SUM(AM70,AM123,AM176,AM229,AM282,AM335,AM388,AM441,AM494,AM547,AM600,AM653), 2)</f>
        <v>0</v>
      </c>
      <c r="AN17" s="105" t="e">
        <f t="shared" si="2"/>
        <v>#DIV/0!</v>
      </c>
    </row>
    <row r="18" spans="1:46" s="11" customFormat="1" ht="16.5" hidden="1" customHeight="1">
      <c r="A18" s="10"/>
      <c r="B18" s="45">
        <f t="shared" si="13"/>
        <v>0</v>
      </c>
      <c r="C18" s="45">
        <f t="shared" si="13"/>
        <v>0</v>
      </c>
      <c r="D18" s="45">
        <f t="shared" si="14"/>
        <v>0</v>
      </c>
      <c r="E18" s="45">
        <f t="shared" si="15"/>
        <v>0</v>
      </c>
      <c r="F18" s="45">
        <f t="shared" si="15"/>
        <v>0</v>
      </c>
      <c r="G18" s="45">
        <f t="shared" si="4"/>
        <v>0</v>
      </c>
      <c r="H18" s="45">
        <f t="shared" ref="H18:AL18" si="18">ROUND(SUM(H71,H124,H177,H230,H283,H336,H389,H442,H495,H548,H601,H654), 2)</f>
        <v>0</v>
      </c>
      <c r="I18" s="45">
        <f t="shared" si="18"/>
        <v>0</v>
      </c>
      <c r="J18" s="45">
        <f t="shared" si="18"/>
        <v>0</v>
      </c>
      <c r="K18" s="45">
        <f t="shared" si="18"/>
        <v>0</v>
      </c>
      <c r="L18" s="45">
        <f t="shared" si="18"/>
        <v>0</v>
      </c>
      <c r="M18" s="45">
        <f t="shared" si="18"/>
        <v>0</v>
      </c>
      <c r="N18" s="45">
        <f t="shared" si="18"/>
        <v>0</v>
      </c>
      <c r="O18" s="45">
        <f t="shared" si="18"/>
        <v>0</v>
      </c>
      <c r="P18" s="45">
        <f t="shared" si="18"/>
        <v>0</v>
      </c>
      <c r="Q18" s="45">
        <f t="shared" si="18"/>
        <v>0</v>
      </c>
      <c r="R18" s="45">
        <f t="shared" si="18"/>
        <v>0</v>
      </c>
      <c r="S18" s="45">
        <f t="shared" si="18"/>
        <v>0</v>
      </c>
      <c r="T18" s="45">
        <f t="shared" si="18"/>
        <v>0</v>
      </c>
      <c r="U18" s="45">
        <f t="shared" si="18"/>
        <v>0</v>
      </c>
      <c r="V18" s="45">
        <f t="shared" si="18"/>
        <v>0</v>
      </c>
      <c r="W18" s="45">
        <f t="shared" si="18"/>
        <v>0</v>
      </c>
      <c r="X18" s="45">
        <f t="shared" si="18"/>
        <v>0</v>
      </c>
      <c r="Y18" s="45">
        <f t="shared" si="18"/>
        <v>0</v>
      </c>
      <c r="Z18" s="45">
        <f t="shared" si="18"/>
        <v>0</v>
      </c>
      <c r="AA18" s="45">
        <f t="shared" si="18"/>
        <v>0</v>
      </c>
      <c r="AB18" s="45">
        <f t="shared" si="18"/>
        <v>0</v>
      </c>
      <c r="AC18" s="45">
        <f t="shared" si="18"/>
        <v>0</v>
      </c>
      <c r="AD18" s="45">
        <f t="shared" si="18"/>
        <v>0</v>
      </c>
      <c r="AE18" s="45">
        <f t="shared" si="18"/>
        <v>0</v>
      </c>
      <c r="AF18" s="45">
        <f t="shared" si="18"/>
        <v>0</v>
      </c>
      <c r="AG18" s="45">
        <f t="shared" si="18"/>
        <v>0</v>
      </c>
      <c r="AH18" s="45">
        <f t="shared" si="18"/>
        <v>0</v>
      </c>
      <c r="AI18" s="45">
        <f t="shared" si="18"/>
        <v>0</v>
      </c>
      <c r="AJ18" s="45">
        <f t="shared" si="18"/>
        <v>0</v>
      </c>
      <c r="AK18" s="45">
        <f t="shared" si="18"/>
        <v>0</v>
      </c>
      <c r="AL18" s="45">
        <f t="shared" si="18"/>
        <v>0</v>
      </c>
      <c r="AM18" s="45">
        <f t="shared" ref="AM18" si="19">ROUND(SUM(AM71,AM124,AM177,AM230,AM283,AM336,AM389,AM442,AM495,AM548,AM601,AM654), 2)</f>
        <v>0</v>
      </c>
      <c r="AN18" s="105" t="e">
        <f t="shared" si="2"/>
        <v>#DIV/0!</v>
      </c>
      <c r="AO18" s="100"/>
      <c r="AP18" s="100"/>
      <c r="AQ18" s="100"/>
      <c r="AR18" s="100"/>
      <c r="AS18" s="100"/>
      <c r="AT18" s="100"/>
    </row>
    <row r="19" spans="1:46" s="11" customFormat="1" ht="16.5" customHeight="1">
      <c r="A19" s="7" t="s">
        <v>94</v>
      </c>
      <c r="B19" s="45">
        <f t="shared" si="13"/>
        <v>0</v>
      </c>
      <c r="C19" s="45">
        <f t="shared" si="13"/>
        <v>0</v>
      </c>
      <c r="D19" s="45">
        <f t="shared" si="14"/>
        <v>0</v>
      </c>
      <c r="E19" s="45">
        <f t="shared" si="15"/>
        <v>0</v>
      </c>
      <c r="F19" s="45">
        <f t="shared" si="15"/>
        <v>0</v>
      </c>
      <c r="G19" s="45">
        <f t="shared" si="4"/>
        <v>0</v>
      </c>
      <c r="H19" s="45">
        <f t="shared" ref="H19:AL19" si="20">ROUND(SUM(H72,H125,H178,H231,H284,H337,H390,H443,H496,H549,H602,H655), 2)</f>
        <v>0</v>
      </c>
      <c r="I19" s="45">
        <f t="shared" si="20"/>
        <v>0</v>
      </c>
      <c r="J19" s="45">
        <f t="shared" si="20"/>
        <v>0</v>
      </c>
      <c r="K19" s="45">
        <f t="shared" si="20"/>
        <v>0</v>
      </c>
      <c r="L19" s="45">
        <f t="shared" si="20"/>
        <v>0</v>
      </c>
      <c r="M19" s="45">
        <f t="shared" si="20"/>
        <v>0</v>
      </c>
      <c r="N19" s="45">
        <f t="shared" si="20"/>
        <v>0</v>
      </c>
      <c r="O19" s="45">
        <f t="shared" si="20"/>
        <v>0</v>
      </c>
      <c r="P19" s="45">
        <f t="shared" si="20"/>
        <v>0</v>
      </c>
      <c r="Q19" s="45">
        <f t="shared" si="20"/>
        <v>0</v>
      </c>
      <c r="R19" s="45">
        <f t="shared" si="20"/>
        <v>0</v>
      </c>
      <c r="S19" s="45">
        <f t="shared" si="20"/>
        <v>0</v>
      </c>
      <c r="T19" s="45">
        <f t="shared" si="20"/>
        <v>0</v>
      </c>
      <c r="U19" s="45">
        <f t="shared" si="20"/>
        <v>0</v>
      </c>
      <c r="V19" s="45">
        <f t="shared" si="20"/>
        <v>0</v>
      </c>
      <c r="W19" s="45">
        <f t="shared" si="20"/>
        <v>0</v>
      </c>
      <c r="X19" s="45">
        <f t="shared" si="20"/>
        <v>0</v>
      </c>
      <c r="Y19" s="45">
        <f t="shared" si="20"/>
        <v>0</v>
      </c>
      <c r="Z19" s="45">
        <f t="shared" si="20"/>
        <v>0</v>
      </c>
      <c r="AA19" s="45">
        <f t="shared" si="20"/>
        <v>0</v>
      </c>
      <c r="AB19" s="45">
        <f t="shared" si="20"/>
        <v>0</v>
      </c>
      <c r="AC19" s="45">
        <f t="shared" si="20"/>
        <v>0</v>
      </c>
      <c r="AD19" s="45">
        <f t="shared" si="20"/>
        <v>0</v>
      </c>
      <c r="AE19" s="45">
        <f t="shared" si="20"/>
        <v>0</v>
      </c>
      <c r="AF19" s="45">
        <f t="shared" si="20"/>
        <v>0</v>
      </c>
      <c r="AG19" s="45">
        <f t="shared" si="20"/>
        <v>0</v>
      </c>
      <c r="AH19" s="45">
        <f t="shared" si="20"/>
        <v>0</v>
      </c>
      <c r="AI19" s="45">
        <f t="shared" si="20"/>
        <v>0</v>
      </c>
      <c r="AJ19" s="45">
        <f t="shared" si="20"/>
        <v>0</v>
      </c>
      <c r="AK19" s="45">
        <f t="shared" si="20"/>
        <v>0</v>
      </c>
      <c r="AL19" s="45">
        <f t="shared" si="20"/>
        <v>0</v>
      </c>
      <c r="AM19" s="45">
        <f t="shared" ref="AM19" si="21">ROUND(SUM(AM72,AM125,AM178,AM231,AM284,AM337,AM390,AM443,AM496,AM549,AM602,AM655), 2)</f>
        <v>0</v>
      </c>
      <c r="AN19" s="105" t="e">
        <f t="shared" si="2"/>
        <v>#DIV/0!</v>
      </c>
      <c r="AO19" s="100"/>
      <c r="AP19" s="100"/>
      <c r="AQ19" s="100"/>
      <c r="AR19" s="100"/>
      <c r="AS19" s="100"/>
      <c r="AT19" s="100"/>
    </row>
    <row r="20" spans="1:46" s="11" customFormat="1" ht="16.5" customHeight="1">
      <c r="A20" s="10" t="s">
        <v>95</v>
      </c>
      <c r="B20" s="45">
        <f t="shared" si="13"/>
        <v>0</v>
      </c>
      <c r="C20" s="45">
        <f t="shared" si="13"/>
        <v>0</v>
      </c>
      <c r="D20" s="45">
        <f t="shared" si="14"/>
        <v>0</v>
      </c>
      <c r="E20" s="45">
        <f t="shared" si="15"/>
        <v>0</v>
      </c>
      <c r="F20" s="45">
        <f t="shared" si="15"/>
        <v>0</v>
      </c>
      <c r="G20" s="45">
        <f t="shared" si="4"/>
        <v>0</v>
      </c>
      <c r="H20" s="45">
        <f t="shared" ref="H20:AL20" si="22">ROUND(SUM(H73,H126,H179,H232,H285,H338,H391,H444,H497,H550,H603,H656), 2)</f>
        <v>0</v>
      </c>
      <c r="I20" s="45">
        <f t="shared" si="22"/>
        <v>0</v>
      </c>
      <c r="J20" s="45">
        <f t="shared" si="22"/>
        <v>0</v>
      </c>
      <c r="K20" s="45">
        <f t="shared" si="22"/>
        <v>0</v>
      </c>
      <c r="L20" s="45">
        <f t="shared" si="22"/>
        <v>0</v>
      </c>
      <c r="M20" s="45">
        <f t="shared" si="22"/>
        <v>0</v>
      </c>
      <c r="N20" s="45">
        <f t="shared" si="22"/>
        <v>0</v>
      </c>
      <c r="O20" s="45">
        <f t="shared" si="22"/>
        <v>0</v>
      </c>
      <c r="P20" s="45">
        <f t="shared" si="22"/>
        <v>0</v>
      </c>
      <c r="Q20" s="45">
        <f t="shared" si="22"/>
        <v>0</v>
      </c>
      <c r="R20" s="45">
        <f t="shared" si="22"/>
        <v>0</v>
      </c>
      <c r="S20" s="45">
        <f t="shared" si="22"/>
        <v>0</v>
      </c>
      <c r="T20" s="45">
        <f t="shared" si="22"/>
        <v>0</v>
      </c>
      <c r="U20" s="45">
        <f t="shared" si="22"/>
        <v>0</v>
      </c>
      <c r="V20" s="45">
        <f t="shared" si="22"/>
        <v>0</v>
      </c>
      <c r="W20" s="45">
        <f t="shared" si="22"/>
        <v>0</v>
      </c>
      <c r="X20" s="45">
        <f t="shared" si="22"/>
        <v>0</v>
      </c>
      <c r="Y20" s="45">
        <f t="shared" si="22"/>
        <v>0</v>
      </c>
      <c r="Z20" s="45">
        <f t="shared" si="22"/>
        <v>0</v>
      </c>
      <c r="AA20" s="45">
        <f t="shared" si="22"/>
        <v>0</v>
      </c>
      <c r="AB20" s="45">
        <f t="shared" si="22"/>
        <v>0</v>
      </c>
      <c r="AC20" s="45">
        <f t="shared" si="22"/>
        <v>0</v>
      </c>
      <c r="AD20" s="45">
        <f t="shared" si="22"/>
        <v>0</v>
      </c>
      <c r="AE20" s="45">
        <f t="shared" si="22"/>
        <v>0</v>
      </c>
      <c r="AF20" s="45">
        <f t="shared" si="22"/>
        <v>0</v>
      </c>
      <c r="AG20" s="45">
        <f t="shared" si="22"/>
        <v>0</v>
      </c>
      <c r="AH20" s="45">
        <f t="shared" si="22"/>
        <v>0</v>
      </c>
      <c r="AI20" s="45">
        <f t="shared" si="22"/>
        <v>0</v>
      </c>
      <c r="AJ20" s="45">
        <f t="shared" si="22"/>
        <v>0</v>
      </c>
      <c r="AK20" s="45">
        <f t="shared" si="22"/>
        <v>0</v>
      </c>
      <c r="AL20" s="45">
        <f t="shared" si="22"/>
        <v>0</v>
      </c>
      <c r="AM20" s="45">
        <f t="shared" ref="AM20" si="23">ROUND(SUM(AM73,AM126,AM179,AM232,AM285,AM338,AM391,AM444,AM497,AM550,AM603,AM656), 2)</f>
        <v>0</v>
      </c>
      <c r="AN20" s="105" t="e">
        <f t="shared" si="2"/>
        <v>#DIV/0!</v>
      </c>
      <c r="AO20" s="100"/>
      <c r="AP20" s="100"/>
      <c r="AQ20" s="100"/>
      <c r="AR20" s="100"/>
      <c r="AS20" s="100"/>
      <c r="AT20" s="100"/>
    </row>
    <row r="21" spans="1:46" s="11" customFormat="1" ht="26.25" customHeight="1">
      <c r="A21" s="7" t="s">
        <v>90</v>
      </c>
      <c r="B21" s="45">
        <f t="shared" si="13"/>
        <v>0</v>
      </c>
      <c r="C21" s="45">
        <f t="shared" si="13"/>
        <v>0</v>
      </c>
      <c r="D21" s="45">
        <f t="shared" si="14"/>
        <v>0</v>
      </c>
      <c r="E21" s="45">
        <f t="shared" si="15"/>
        <v>0</v>
      </c>
      <c r="F21" s="45">
        <f t="shared" si="15"/>
        <v>0</v>
      </c>
      <c r="G21" s="45">
        <f t="shared" si="4"/>
        <v>0</v>
      </c>
      <c r="H21" s="45">
        <f t="shared" ref="H21:AL21" si="24">ROUND(SUM(H74,H127,H180,H233,H286,H339,H392,H445,H498,H551,H604,H657), 2)</f>
        <v>0</v>
      </c>
      <c r="I21" s="45">
        <f t="shared" si="24"/>
        <v>0</v>
      </c>
      <c r="J21" s="45">
        <f t="shared" si="24"/>
        <v>0</v>
      </c>
      <c r="K21" s="45">
        <f t="shared" si="24"/>
        <v>0</v>
      </c>
      <c r="L21" s="45">
        <f t="shared" si="24"/>
        <v>0</v>
      </c>
      <c r="M21" s="45">
        <f t="shared" si="24"/>
        <v>0</v>
      </c>
      <c r="N21" s="45">
        <f t="shared" si="24"/>
        <v>0</v>
      </c>
      <c r="O21" s="45">
        <f t="shared" si="24"/>
        <v>0</v>
      </c>
      <c r="P21" s="45">
        <f t="shared" si="24"/>
        <v>0</v>
      </c>
      <c r="Q21" s="45">
        <f t="shared" si="24"/>
        <v>0</v>
      </c>
      <c r="R21" s="45">
        <f t="shared" si="24"/>
        <v>0</v>
      </c>
      <c r="S21" s="45">
        <f t="shared" si="24"/>
        <v>0</v>
      </c>
      <c r="T21" s="45">
        <f t="shared" si="24"/>
        <v>0</v>
      </c>
      <c r="U21" s="45">
        <f t="shared" si="24"/>
        <v>0</v>
      </c>
      <c r="V21" s="45">
        <f t="shared" si="24"/>
        <v>0</v>
      </c>
      <c r="W21" s="45">
        <f t="shared" si="24"/>
        <v>0</v>
      </c>
      <c r="X21" s="45">
        <f t="shared" si="24"/>
        <v>0</v>
      </c>
      <c r="Y21" s="45">
        <f t="shared" si="24"/>
        <v>0</v>
      </c>
      <c r="Z21" s="45">
        <f t="shared" si="24"/>
        <v>0</v>
      </c>
      <c r="AA21" s="45">
        <f t="shared" si="24"/>
        <v>0</v>
      </c>
      <c r="AB21" s="45">
        <f t="shared" si="24"/>
        <v>0</v>
      </c>
      <c r="AC21" s="45">
        <f t="shared" si="24"/>
        <v>0</v>
      </c>
      <c r="AD21" s="45">
        <f t="shared" si="24"/>
        <v>0</v>
      </c>
      <c r="AE21" s="45">
        <f t="shared" si="24"/>
        <v>0</v>
      </c>
      <c r="AF21" s="45">
        <f t="shared" si="24"/>
        <v>0</v>
      </c>
      <c r="AG21" s="45">
        <f t="shared" si="24"/>
        <v>0</v>
      </c>
      <c r="AH21" s="45">
        <f t="shared" si="24"/>
        <v>0</v>
      </c>
      <c r="AI21" s="45">
        <f t="shared" si="24"/>
        <v>0</v>
      </c>
      <c r="AJ21" s="45">
        <f t="shared" si="24"/>
        <v>0</v>
      </c>
      <c r="AK21" s="45">
        <f t="shared" si="24"/>
        <v>0</v>
      </c>
      <c r="AL21" s="45">
        <f t="shared" si="24"/>
        <v>0</v>
      </c>
      <c r="AM21" s="45">
        <f t="shared" ref="AM21" si="25">ROUND(SUM(AM74,AM127,AM180,AM233,AM286,AM339,AM392,AM445,AM498,AM551,AM604,AM657), 2)</f>
        <v>0</v>
      </c>
      <c r="AN21" s="105" t="e">
        <f t="shared" si="2"/>
        <v>#DIV/0!</v>
      </c>
      <c r="AO21" s="100"/>
      <c r="AP21" s="100"/>
      <c r="AQ21" s="100"/>
      <c r="AR21" s="100"/>
      <c r="AS21" s="100"/>
      <c r="AT21" s="100"/>
    </row>
    <row r="22" spans="1:46" s="11" customFormat="1" ht="22.5" customHeight="1">
      <c r="A22" s="10" t="s">
        <v>91</v>
      </c>
      <c r="B22" s="45">
        <f t="shared" si="13"/>
        <v>0</v>
      </c>
      <c r="C22" s="45">
        <f t="shared" si="13"/>
        <v>0</v>
      </c>
      <c r="D22" s="45">
        <f t="shared" si="14"/>
        <v>0</v>
      </c>
      <c r="E22" s="45">
        <f t="shared" si="15"/>
        <v>0</v>
      </c>
      <c r="F22" s="45">
        <f t="shared" si="15"/>
        <v>0</v>
      </c>
      <c r="G22" s="45">
        <f t="shared" si="4"/>
        <v>0</v>
      </c>
      <c r="H22" s="45">
        <f t="shared" ref="H22:AL22" si="26">ROUND(SUM(H75,H128,H181,H234,H287,H340,H393,H446,H499,H552,H605,H658), 2)</f>
        <v>0</v>
      </c>
      <c r="I22" s="45">
        <f t="shared" si="26"/>
        <v>0</v>
      </c>
      <c r="J22" s="45">
        <f t="shared" si="26"/>
        <v>0</v>
      </c>
      <c r="K22" s="45">
        <f t="shared" si="26"/>
        <v>0</v>
      </c>
      <c r="L22" s="45">
        <f t="shared" si="26"/>
        <v>0</v>
      </c>
      <c r="M22" s="45">
        <f t="shared" si="26"/>
        <v>0</v>
      </c>
      <c r="N22" s="45">
        <f t="shared" si="26"/>
        <v>0</v>
      </c>
      <c r="O22" s="45">
        <f t="shared" si="26"/>
        <v>0</v>
      </c>
      <c r="P22" s="45">
        <f t="shared" si="26"/>
        <v>0</v>
      </c>
      <c r="Q22" s="45">
        <f t="shared" si="26"/>
        <v>0</v>
      </c>
      <c r="R22" s="45">
        <f t="shared" si="26"/>
        <v>0</v>
      </c>
      <c r="S22" s="45">
        <f t="shared" si="26"/>
        <v>0</v>
      </c>
      <c r="T22" s="45">
        <f t="shared" si="26"/>
        <v>0</v>
      </c>
      <c r="U22" s="45">
        <f t="shared" si="26"/>
        <v>0</v>
      </c>
      <c r="V22" s="45">
        <f t="shared" si="26"/>
        <v>0</v>
      </c>
      <c r="W22" s="45">
        <f t="shared" si="26"/>
        <v>0</v>
      </c>
      <c r="X22" s="45">
        <f t="shared" si="26"/>
        <v>0</v>
      </c>
      <c r="Y22" s="45">
        <f t="shared" si="26"/>
        <v>0</v>
      </c>
      <c r="Z22" s="45">
        <f t="shared" si="26"/>
        <v>0</v>
      </c>
      <c r="AA22" s="45">
        <f t="shared" si="26"/>
        <v>0</v>
      </c>
      <c r="AB22" s="45">
        <f t="shared" si="26"/>
        <v>0</v>
      </c>
      <c r="AC22" s="45">
        <f t="shared" si="26"/>
        <v>0</v>
      </c>
      <c r="AD22" s="45">
        <f t="shared" si="26"/>
        <v>0</v>
      </c>
      <c r="AE22" s="45">
        <f t="shared" si="26"/>
        <v>0</v>
      </c>
      <c r="AF22" s="45">
        <f t="shared" si="26"/>
        <v>0</v>
      </c>
      <c r="AG22" s="45">
        <f t="shared" si="26"/>
        <v>0</v>
      </c>
      <c r="AH22" s="45">
        <f t="shared" si="26"/>
        <v>0</v>
      </c>
      <c r="AI22" s="45">
        <f t="shared" si="26"/>
        <v>0</v>
      </c>
      <c r="AJ22" s="45">
        <f t="shared" si="26"/>
        <v>0</v>
      </c>
      <c r="AK22" s="45">
        <f t="shared" si="26"/>
        <v>0</v>
      </c>
      <c r="AL22" s="45">
        <f t="shared" si="26"/>
        <v>0</v>
      </c>
      <c r="AM22" s="45">
        <f t="shared" ref="AM22" si="27">ROUND(SUM(AM75,AM128,AM181,AM234,AM287,AM340,AM393,AM446,AM499,AM552,AM605,AM658), 2)</f>
        <v>0</v>
      </c>
      <c r="AN22" s="105" t="e">
        <f t="shared" si="2"/>
        <v>#DIV/0!</v>
      </c>
      <c r="AO22" s="100"/>
      <c r="AP22" s="100"/>
      <c r="AQ22" s="100"/>
      <c r="AR22" s="100"/>
      <c r="AS22" s="100"/>
      <c r="AT22" s="100"/>
    </row>
    <row r="23" spans="1:46" s="11" customFormat="1" ht="26.25" customHeight="1">
      <c r="A23" s="10" t="s">
        <v>62</v>
      </c>
      <c r="B23" s="45">
        <f t="shared" si="13"/>
        <v>0</v>
      </c>
      <c r="C23" s="45">
        <f t="shared" si="13"/>
        <v>0</v>
      </c>
      <c r="D23" s="45">
        <f t="shared" si="14"/>
        <v>0</v>
      </c>
      <c r="E23" s="45">
        <f t="shared" si="15"/>
        <v>0</v>
      </c>
      <c r="F23" s="45">
        <f t="shared" si="15"/>
        <v>0</v>
      </c>
      <c r="G23" s="45">
        <f t="shared" ref="G23:G32" si="28">ROUND(SUM(G76,G129,G182,G235,G288,G341,G394,G447,G500,G553,G606,G659)/$D$9, 2)</f>
        <v>0</v>
      </c>
      <c r="H23" s="45">
        <f t="shared" ref="H23:AL23" si="29">ROUND(SUM(H76,H129,H182,H235,H288,H341,H394,H447,H500,H553,H606,H659), 2)</f>
        <v>0</v>
      </c>
      <c r="I23" s="45">
        <f t="shared" si="29"/>
        <v>0</v>
      </c>
      <c r="J23" s="45">
        <f t="shared" si="29"/>
        <v>0</v>
      </c>
      <c r="K23" s="45">
        <f t="shared" si="29"/>
        <v>0</v>
      </c>
      <c r="L23" s="45">
        <f t="shared" si="29"/>
        <v>0</v>
      </c>
      <c r="M23" s="45">
        <f t="shared" si="29"/>
        <v>0</v>
      </c>
      <c r="N23" s="45">
        <f t="shared" si="29"/>
        <v>0</v>
      </c>
      <c r="O23" s="45">
        <f t="shared" si="29"/>
        <v>0</v>
      </c>
      <c r="P23" s="45">
        <f t="shared" si="29"/>
        <v>0</v>
      </c>
      <c r="Q23" s="45">
        <f t="shared" si="29"/>
        <v>0</v>
      </c>
      <c r="R23" s="45">
        <f t="shared" si="29"/>
        <v>0</v>
      </c>
      <c r="S23" s="45">
        <f t="shared" si="29"/>
        <v>0</v>
      </c>
      <c r="T23" s="45">
        <f t="shared" si="29"/>
        <v>0</v>
      </c>
      <c r="U23" s="45">
        <f t="shared" si="29"/>
        <v>0</v>
      </c>
      <c r="V23" s="45">
        <f t="shared" si="29"/>
        <v>0</v>
      </c>
      <c r="W23" s="45">
        <f t="shared" si="29"/>
        <v>0</v>
      </c>
      <c r="X23" s="45">
        <f t="shared" si="29"/>
        <v>0</v>
      </c>
      <c r="Y23" s="45">
        <f t="shared" si="29"/>
        <v>0</v>
      </c>
      <c r="Z23" s="45">
        <f t="shared" si="29"/>
        <v>0</v>
      </c>
      <c r="AA23" s="45">
        <f t="shared" si="29"/>
        <v>0</v>
      </c>
      <c r="AB23" s="45">
        <f t="shared" si="29"/>
        <v>0</v>
      </c>
      <c r="AC23" s="45">
        <f t="shared" si="29"/>
        <v>0</v>
      </c>
      <c r="AD23" s="45">
        <f t="shared" si="29"/>
        <v>0</v>
      </c>
      <c r="AE23" s="45">
        <f t="shared" si="29"/>
        <v>0</v>
      </c>
      <c r="AF23" s="45">
        <f t="shared" si="29"/>
        <v>0</v>
      </c>
      <c r="AG23" s="45">
        <f t="shared" si="29"/>
        <v>0</v>
      </c>
      <c r="AH23" s="45">
        <f t="shared" si="29"/>
        <v>0</v>
      </c>
      <c r="AI23" s="45">
        <f t="shared" si="29"/>
        <v>0</v>
      </c>
      <c r="AJ23" s="45">
        <f t="shared" si="29"/>
        <v>0</v>
      </c>
      <c r="AK23" s="45">
        <f t="shared" si="29"/>
        <v>0</v>
      </c>
      <c r="AL23" s="45">
        <f t="shared" si="29"/>
        <v>0</v>
      </c>
      <c r="AM23" s="45">
        <f t="shared" ref="AM23" si="30">ROUND(SUM(AM76,AM129,AM182,AM235,AM288,AM341,AM394,AM447,AM500,AM553,AM606,AM659), 2)</f>
        <v>0</v>
      </c>
      <c r="AN23" s="105" t="e">
        <f t="shared" si="2"/>
        <v>#DIV/0!</v>
      </c>
      <c r="AO23" s="100"/>
      <c r="AP23" s="100"/>
      <c r="AQ23" s="100"/>
      <c r="AR23" s="100"/>
      <c r="AS23" s="100"/>
      <c r="AT23" s="100"/>
    </row>
    <row r="24" spans="1:46" s="11" customFormat="1" ht="20.100000000000001" customHeight="1">
      <c r="A24" s="10" t="s">
        <v>85</v>
      </c>
      <c r="B24" s="45">
        <f t="shared" si="13"/>
        <v>0</v>
      </c>
      <c r="C24" s="45">
        <f t="shared" si="13"/>
        <v>0</v>
      </c>
      <c r="D24" s="45">
        <f t="shared" si="14"/>
        <v>0</v>
      </c>
      <c r="E24" s="45">
        <f t="shared" si="15"/>
        <v>0</v>
      </c>
      <c r="F24" s="45">
        <f t="shared" si="15"/>
        <v>0</v>
      </c>
      <c r="G24" s="45">
        <f t="shared" si="28"/>
        <v>0</v>
      </c>
      <c r="H24" s="45">
        <f t="shared" ref="H24:AL24" si="31">ROUND(SUM(H77,H130,H183,H236,H289,H342,H395,H448,H501,H554,H607,H660), 2)</f>
        <v>0</v>
      </c>
      <c r="I24" s="45">
        <f t="shared" si="31"/>
        <v>0</v>
      </c>
      <c r="J24" s="45">
        <f t="shared" si="31"/>
        <v>0</v>
      </c>
      <c r="K24" s="45">
        <f t="shared" si="31"/>
        <v>0</v>
      </c>
      <c r="L24" s="45">
        <f t="shared" si="31"/>
        <v>0</v>
      </c>
      <c r="M24" s="45">
        <f t="shared" si="31"/>
        <v>0</v>
      </c>
      <c r="N24" s="45">
        <f t="shared" si="31"/>
        <v>0</v>
      </c>
      <c r="O24" s="45">
        <f t="shared" si="31"/>
        <v>0</v>
      </c>
      <c r="P24" s="45">
        <f t="shared" si="31"/>
        <v>0</v>
      </c>
      <c r="Q24" s="45">
        <f t="shared" si="31"/>
        <v>0</v>
      </c>
      <c r="R24" s="45">
        <f t="shared" si="31"/>
        <v>0</v>
      </c>
      <c r="S24" s="45">
        <f t="shared" si="31"/>
        <v>0</v>
      </c>
      <c r="T24" s="45">
        <f t="shared" si="31"/>
        <v>0</v>
      </c>
      <c r="U24" s="45">
        <f t="shared" si="31"/>
        <v>0</v>
      </c>
      <c r="V24" s="45">
        <f t="shared" si="31"/>
        <v>0</v>
      </c>
      <c r="W24" s="45">
        <f t="shared" si="31"/>
        <v>0</v>
      </c>
      <c r="X24" s="45">
        <f t="shared" si="31"/>
        <v>0</v>
      </c>
      <c r="Y24" s="45">
        <f t="shared" si="31"/>
        <v>0</v>
      </c>
      <c r="Z24" s="45">
        <f t="shared" si="31"/>
        <v>0</v>
      </c>
      <c r="AA24" s="45">
        <f t="shared" si="31"/>
        <v>0</v>
      </c>
      <c r="AB24" s="45">
        <f t="shared" si="31"/>
        <v>0</v>
      </c>
      <c r="AC24" s="45">
        <f t="shared" si="31"/>
        <v>0</v>
      </c>
      <c r="AD24" s="45">
        <f t="shared" si="31"/>
        <v>0</v>
      </c>
      <c r="AE24" s="45">
        <f t="shared" si="31"/>
        <v>0</v>
      </c>
      <c r="AF24" s="45">
        <f t="shared" si="31"/>
        <v>0</v>
      </c>
      <c r="AG24" s="45">
        <f t="shared" si="31"/>
        <v>0</v>
      </c>
      <c r="AH24" s="45">
        <f t="shared" si="31"/>
        <v>0</v>
      </c>
      <c r="AI24" s="45">
        <f t="shared" si="31"/>
        <v>0</v>
      </c>
      <c r="AJ24" s="45">
        <f t="shared" si="31"/>
        <v>0</v>
      </c>
      <c r="AK24" s="45">
        <f t="shared" si="31"/>
        <v>0</v>
      </c>
      <c r="AL24" s="45">
        <f t="shared" si="31"/>
        <v>0</v>
      </c>
      <c r="AM24" s="45">
        <f t="shared" ref="AM24:AM27" si="32">ROUND(SUM(AM77,AM130,AM183,AM231,AM284,AM337,AM390,AM443,AM496,AM549,AM602,AM655), 2)</f>
        <v>0</v>
      </c>
      <c r="AN24" s="105" t="e">
        <f t="shared" si="2"/>
        <v>#DIV/0!</v>
      </c>
      <c r="AO24" s="100"/>
      <c r="AP24" s="100"/>
      <c r="AQ24" s="100"/>
      <c r="AR24" s="100"/>
      <c r="AS24" s="100"/>
      <c r="AT24" s="100"/>
    </row>
    <row r="25" spans="1:46" s="11" customFormat="1" ht="20.100000000000001" hidden="1" customHeight="1">
      <c r="A25" s="10"/>
      <c r="B25" s="45">
        <f t="shared" si="13"/>
        <v>0</v>
      </c>
      <c r="C25" s="45">
        <f t="shared" si="13"/>
        <v>0</v>
      </c>
      <c r="D25" s="45">
        <f t="shared" si="14"/>
        <v>0</v>
      </c>
      <c r="E25" s="45">
        <f t="shared" si="15"/>
        <v>0</v>
      </c>
      <c r="F25" s="45">
        <f t="shared" si="15"/>
        <v>0</v>
      </c>
      <c r="G25" s="45">
        <f t="shared" si="28"/>
        <v>0</v>
      </c>
      <c r="H25" s="45">
        <f t="shared" ref="H25:AL25" si="33">ROUND(SUM(H78,H131,H184,H237,H290,H343,H396,H449,H502,H555,H608,H661), 2)</f>
        <v>0</v>
      </c>
      <c r="I25" s="45">
        <f t="shared" si="33"/>
        <v>0</v>
      </c>
      <c r="J25" s="45">
        <f t="shared" si="33"/>
        <v>0</v>
      </c>
      <c r="K25" s="45">
        <f t="shared" si="33"/>
        <v>0</v>
      </c>
      <c r="L25" s="45">
        <f t="shared" si="33"/>
        <v>0</v>
      </c>
      <c r="M25" s="45">
        <f t="shared" si="33"/>
        <v>0</v>
      </c>
      <c r="N25" s="45">
        <f t="shared" si="33"/>
        <v>0</v>
      </c>
      <c r="O25" s="45">
        <f t="shared" si="33"/>
        <v>0</v>
      </c>
      <c r="P25" s="45">
        <f t="shared" si="33"/>
        <v>0</v>
      </c>
      <c r="Q25" s="45">
        <f t="shared" si="33"/>
        <v>0</v>
      </c>
      <c r="R25" s="45">
        <f t="shared" si="33"/>
        <v>0</v>
      </c>
      <c r="S25" s="45">
        <f t="shared" si="33"/>
        <v>0</v>
      </c>
      <c r="T25" s="45">
        <f t="shared" si="33"/>
        <v>0</v>
      </c>
      <c r="U25" s="45">
        <f t="shared" si="33"/>
        <v>0</v>
      </c>
      <c r="V25" s="45">
        <f t="shared" si="33"/>
        <v>0</v>
      </c>
      <c r="W25" s="45">
        <f t="shared" si="33"/>
        <v>0</v>
      </c>
      <c r="X25" s="45">
        <f t="shared" si="33"/>
        <v>0</v>
      </c>
      <c r="Y25" s="45">
        <f t="shared" si="33"/>
        <v>0</v>
      </c>
      <c r="Z25" s="45">
        <f t="shared" si="33"/>
        <v>0</v>
      </c>
      <c r="AA25" s="45">
        <f t="shared" si="33"/>
        <v>0</v>
      </c>
      <c r="AB25" s="45">
        <f t="shared" si="33"/>
        <v>0</v>
      </c>
      <c r="AC25" s="45">
        <f t="shared" si="33"/>
        <v>0</v>
      </c>
      <c r="AD25" s="45">
        <f t="shared" si="33"/>
        <v>0</v>
      </c>
      <c r="AE25" s="45">
        <f t="shared" si="33"/>
        <v>0</v>
      </c>
      <c r="AF25" s="45">
        <f t="shared" si="33"/>
        <v>0</v>
      </c>
      <c r="AG25" s="45">
        <f t="shared" si="33"/>
        <v>0</v>
      </c>
      <c r="AH25" s="45">
        <f t="shared" si="33"/>
        <v>0</v>
      </c>
      <c r="AI25" s="45">
        <f t="shared" si="33"/>
        <v>0</v>
      </c>
      <c r="AJ25" s="45">
        <f t="shared" si="33"/>
        <v>0</v>
      </c>
      <c r="AK25" s="45">
        <f t="shared" si="33"/>
        <v>0</v>
      </c>
      <c r="AL25" s="45">
        <f t="shared" si="33"/>
        <v>0</v>
      </c>
      <c r="AM25" s="45">
        <f t="shared" si="32"/>
        <v>0</v>
      </c>
      <c r="AN25" s="105" t="e">
        <f t="shared" si="2"/>
        <v>#DIV/0!</v>
      </c>
      <c r="AO25" s="100"/>
      <c r="AP25" s="100"/>
      <c r="AQ25" s="100"/>
      <c r="AR25" s="100"/>
      <c r="AS25" s="100"/>
      <c r="AT25" s="100"/>
    </row>
    <row r="26" spans="1:46" s="11" customFormat="1" ht="20.100000000000001" hidden="1" customHeight="1">
      <c r="A26" s="10"/>
      <c r="B26" s="45">
        <f t="shared" si="13"/>
        <v>0</v>
      </c>
      <c r="C26" s="45">
        <f t="shared" si="13"/>
        <v>0</v>
      </c>
      <c r="D26" s="45">
        <f t="shared" si="14"/>
        <v>0</v>
      </c>
      <c r="E26" s="45">
        <f t="shared" si="15"/>
        <v>0</v>
      </c>
      <c r="F26" s="45">
        <f t="shared" si="15"/>
        <v>0</v>
      </c>
      <c r="G26" s="45">
        <f t="shared" si="28"/>
        <v>0</v>
      </c>
      <c r="H26" s="45">
        <f t="shared" ref="H26:AL26" si="34">ROUND(SUM(H79,H132,H185,H238,H291,H344,H397,H450,H503,H556,H609,H662), 2)</f>
        <v>0</v>
      </c>
      <c r="I26" s="45">
        <f t="shared" si="34"/>
        <v>0</v>
      </c>
      <c r="J26" s="45">
        <f t="shared" si="34"/>
        <v>0</v>
      </c>
      <c r="K26" s="45">
        <f t="shared" si="34"/>
        <v>0</v>
      </c>
      <c r="L26" s="45">
        <f t="shared" si="34"/>
        <v>0</v>
      </c>
      <c r="M26" s="45">
        <f t="shared" si="34"/>
        <v>0</v>
      </c>
      <c r="N26" s="45">
        <f t="shared" si="34"/>
        <v>0</v>
      </c>
      <c r="O26" s="45">
        <f t="shared" si="34"/>
        <v>0</v>
      </c>
      <c r="P26" s="45">
        <f t="shared" si="34"/>
        <v>0</v>
      </c>
      <c r="Q26" s="45">
        <f t="shared" si="34"/>
        <v>0</v>
      </c>
      <c r="R26" s="45">
        <f t="shared" si="34"/>
        <v>0</v>
      </c>
      <c r="S26" s="45">
        <f t="shared" si="34"/>
        <v>0</v>
      </c>
      <c r="T26" s="45">
        <f t="shared" si="34"/>
        <v>0</v>
      </c>
      <c r="U26" s="45">
        <f t="shared" si="34"/>
        <v>0</v>
      </c>
      <c r="V26" s="45">
        <f t="shared" si="34"/>
        <v>0</v>
      </c>
      <c r="W26" s="45">
        <f t="shared" si="34"/>
        <v>0</v>
      </c>
      <c r="X26" s="45">
        <f t="shared" si="34"/>
        <v>0</v>
      </c>
      <c r="Y26" s="45">
        <f t="shared" si="34"/>
        <v>0</v>
      </c>
      <c r="Z26" s="45">
        <f t="shared" si="34"/>
        <v>0</v>
      </c>
      <c r="AA26" s="45">
        <f t="shared" si="34"/>
        <v>0</v>
      </c>
      <c r="AB26" s="45">
        <f t="shared" si="34"/>
        <v>0</v>
      </c>
      <c r="AC26" s="45">
        <f t="shared" si="34"/>
        <v>0</v>
      </c>
      <c r="AD26" s="45">
        <f t="shared" si="34"/>
        <v>0</v>
      </c>
      <c r="AE26" s="45">
        <f t="shared" si="34"/>
        <v>0</v>
      </c>
      <c r="AF26" s="45">
        <f t="shared" si="34"/>
        <v>0</v>
      </c>
      <c r="AG26" s="45">
        <f t="shared" si="34"/>
        <v>0</v>
      </c>
      <c r="AH26" s="45">
        <f t="shared" si="34"/>
        <v>0</v>
      </c>
      <c r="AI26" s="45">
        <f t="shared" si="34"/>
        <v>0</v>
      </c>
      <c r="AJ26" s="45">
        <f t="shared" si="34"/>
        <v>0</v>
      </c>
      <c r="AK26" s="45">
        <f t="shared" si="34"/>
        <v>0</v>
      </c>
      <c r="AL26" s="45">
        <f t="shared" si="34"/>
        <v>0</v>
      </c>
      <c r="AM26" s="45">
        <f t="shared" si="32"/>
        <v>0</v>
      </c>
      <c r="AN26" s="105" t="e">
        <f t="shared" si="2"/>
        <v>#DIV/0!</v>
      </c>
      <c r="AO26" s="100"/>
      <c r="AP26" s="100"/>
      <c r="AQ26" s="100"/>
      <c r="AR26" s="100"/>
      <c r="AS26" s="100"/>
      <c r="AT26" s="100"/>
    </row>
    <row r="27" spans="1:46" s="11" customFormat="1" ht="20.100000000000001" customHeight="1">
      <c r="A27" s="7" t="s">
        <v>89</v>
      </c>
      <c r="B27" s="45">
        <f t="shared" si="13"/>
        <v>0</v>
      </c>
      <c r="C27" s="45">
        <f t="shared" si="13"/>
        <v>0</v>
      </c>
      <c r="D27" s="45">
        <f t="shared" si="14"/>
        <v>0</v>
      </c>
      <c r="E27" s="45">
        <f t="shared" si="15"/>
        <v>0</v>
      </c>
      <c r="F27" s="45">
        <f t="shared" si="15"/>
        <v>0</v>
      </c>
      <c r="G27" s="45">
        <f t="shared" si="28"/>
        <v>0</v>
      </c>
      <c r="H27" s="45">
        <f t="shared" ref="H27:AL27" si="35">ROUND(SUM(H80,H133,H186,H239,H292,H345,H398,H451,H504,H557,H610,H663), 2)</f>
        <v>0</v>
      </c>
      <c r="I27" s="45">
        <f t="shared" si="35"/>
        <v>0</v>
      </c>
      <c r="J27" s="45">
        <f t="shared" si="35"/>
        <v>0</v>
      </c>
      <c r="K27" s="45">
        <f t="shared" si="35"/>
        <v>0</v>
      </c>
      <c r="L27" s="45">
        <f t="shared" si="35"/>
        <v>0</v>
      </c>
      <c r="M27" s="45">
        <f t="shared" si="35"/>
        <v>0</v>
      </c>
      <c r="N27" s="45">
        <f t="shared" si="35"/>
        <v>0</v>
      </c>
      <c r="O27" s="45">
        <f t="shared" si="35"/>
        <v>0</v>
      </c>
      <c r="P27" s="45">
        <f t="shared" si="35"/>
        <v>0</v>
      </c>
      <c r="Q27" s="45">
        <f t="shared" si="35"/>
        <v>0</v>
      </c>
      <c r="R27" s="45">
        <f t="shared" si="35"/>
        <v>0</v>
      </c>
      <c r="S27" s="45">
        <f t="shared" si="35"/>
        <v>0</v>
      </c>
      <c r="T27" s="45">
        <f t="shared" si="35"/>
        <v>0</v>
      </c>
      <c r="U27" s="45">
        <f t="shared" si="35"/>
        <v>0</v>
      </c>
      <c r="V27" s="45">
        <f t="shared" si="35"/>
        <v>0</v>
      </c>
      <c r="W27" s="45">
        <f t="shared" si="35"/>
        <v>0</v>
      </c>
      <c r="X27" s="45">
        <f t="shared" si="35"/>
        <v>0</v>
      </c>
      <c r="Y27" s="45">
        <f t="shared" si="35"/>
        <v>0</v>
      </c>
      <c r="Z27" s="45">
        <f t="shared" si="35"/>
        <v>0</v>
      </c>
      <c r="AA27" s="45">
        <f t="shared" si="35"/>
        <v>0</v>
      </c>
      <c r="AB27" s="45">
        <f t="shared" si="35"/>
        <v>0</v>
      </c>
      <c r="AC27" s="45">
        <f t="shared" si="35"/>
        <v>0</v>
      </c>
      <c r="AD27" s="45">
        <f t="shared" si="35"/>
        <v>0</v>
      </c>
      <c r="AE27" s="45">
        <f t="shared" si="35"/>
        <v>0</v>
      </c>
      <c r="AF27" s="45">
        <f t="shared" si="35"/>
        <v>0</v>
      </c>
      <c r="AG27" s="45">
        <f t="shared" si="35"/>
        <v>0</v>
      </c>
      <c r="AH27" s="45">
        <f t="shared" si="35"/>
        <v>0</v>
      </c>
      <c r="AI27" s="45">
        <f t="shared" si="35"/>
        <v>0</v>
      </c>
      <c r="AJ27" s="45">
        <f t="shared" si="35"/>
        <v>0</v>
      </c>
      <c r="AK27" s="45">
        <f t="shared" si="35"/>
        <v>0</v>
      </c>
      <c r="AL27" s="45">
        <f t="shared" si="35"/>
        <v>0</v>
      </c>
      <c r="AM27" s="45">
        <f t="shared" si="32"/>
        <v>0</v>
      </c>
      <c r="AN27" s="105" t="e">
        <f t="shared" si="2"/>
        <v>#DIV/0!</v>
      </c>
      <c r="AO27" s="100"/>
      <c r="AP27" s="100"/>
      <c r="AQ27" s="100"/>
      <c r="AR27" s="100"/>
      <c r="AS27" s="100"/>
      <c r="AT27" s="100"/>
    </row>
    <row r="28" spans="1:46" s="11" customFormat="1" ht="30.75" customHeight="1">
      <c r="A28" s="10" t="s">
        <v>63</v>
      </c>
      <c r="B28" s="45">
        <f t="shared" si="13"/>
        <v>0</v>
      </c>
      <c r="C28" s="45">
        <f t="shared" si="13"/>
        <v>0</v>
      </c>
      <c r="D28" s="45">
        <f t="shared" si="14"/>
        <v>0</v>
      </c>
      <c r="E28" s="45">
        <f t="shared" si="15"/>
        <v>0</v>
      </c>
      <c r="F28" s="45">
        <f t="shared" si="15"/>
        <v>0</v>
      </c>
      <c r="G28" s="45">
        <f t="shared" si="28"/>
        <v>0</v>
      </c>
      <c r="H28" s="45">
        <f t="shared" ref="H28:AL28" si="36">ROUND(SUM(H81,H134,H187,H240,H293,H346,H399,H452,H505,H558,H611,H664), 2)</f>
        <v>0</v>
      </c>
      <c r="I28" s="45">
        <f t="shared" si="36"/>
        <v>0</v>
      </c>
      <c r="J28" s="45">
        <f t="shared" si="36"/>
        <v>0</v>
      </c>
      <c r="K28" s="45">
        <f t="shared" si="36"/>
        <v>0</v>
      </c>
      <c r="L28" s="45">
        <f t="shared" si="36"/>
        <v>0</v>
      </c>
      <c r="M28" s="45">
        <f t="shared" si="36"/>
        <v>0</v>
      </c>
      <c r="N28" s="45">
        <f t="shared" si="36"/>
        <v>0</v>
      </c>
      <c r="O28" s="45">
        <f t="shared" si="36"/>
        <v>0</v>
      </c>
      <c r="P28" s="45">
        <f t="shared" si="36"/>
        <v>0</v>
      </c>
      <c r="Q28" s="45">
        <f t="shared" si="36"/>
        <v>0</v>
      </c>
      <c r="R28" s="45">
        <f t="shared" si="36"/>
        <v>0</v>
      </c>
      <c r="S28" s="45">
        <f t="shared" si="36"/>
        <v>0</v>
      </c>
      <c r="T28" s="45">
        <f t="shared" si="36"/>
        <v>0</v>
      </c>
      <c r="U28" s="45">
        <f t="shared" si="36"/>
        <v>0</v>
      </c>
      <c r="V28" s="45">
        <f t="shared" si="36"/>
        <v>0</v>
      </c>
      <c r="W28" s="45">
        <f t="shared" si="36"/>
        <v>0</v>
      </c>
      <c r="X28" s="45">
        <f t="shared" si="36"/>
        <v>0</v>
      </c>
      <c r="Y28" s="45">
        <f t="shared" si="36"/>
        <v>0</v>
      </c>
      <c r="Z28" s="45">
        <f t="shared" si="36"/>
        <v>0</v>
      </c>
      <c r="AA28" s="45">
        <f t="shared" si="36"/>
        <v>0</v>
      </c>
      <c r="AB28" s="45">
        <f t="shared" si="36"/>
        <v>0</v>
      </c>
      <c r="AC28" s="45">
        <f t="shared" si="36"/>
        <v>0</v>
      </c>
      <c r="AD28" s="45">
        <f t="shared" si="36"/>
        <v>0</v>
      </c>
      <c r="AE28" s="45">
        <f t="shared" si="36"/>
        <v>0</v>
      </c>
      <c r="AF28" s="45">
        <f t="shared" si="36"/>
        <v>0</v>
      </c>
      <c r="AG28" s="45">
        <f t="shared" si="36"/>
        <v>0</v>
      </c>
      <c r="AH28" s="45">
        <f t="shared" si="36"/>
        <v>0</v>
      </c>
      <c r="AI28" s="45">
        <f t="shared" si="36"/>
        <v>0</v>
      </c>
      <c r="AJ28" s="45">
        <f t="shared" si="36"/>
        <v>0</v>
      </c>
      <c r="AK28" s="45">
        <f t="shared" si="36"/>
        <v>0</v>
      </c>
      <c r="AL28" s="45">
        <f t="shared" si="36"/>
        <v>0</v>
      </c>
      <c r="AM28" s="45">
        <f t="shared" ref="AM28" si="37">ROUND(SUM(AM81,AM134,AM187,AM240,AM293,AM346,AM399,AM452,AM505,AM558,AM611,AM664), 2)</f>
        <v>0</v>
      </c>
      <c r="AN28" s="105" t="e">
        <f t="shared" si="2"/>
        <v>#DIV/0!</v>
      </c>
      <c r="AO28" s="100"/>
      <c r="AP28" s="100"/>
      <c r="AQ28" s="100"/>
      <c r="AR28" s="100"/>
      <c r="AS28" s="100"/>
      <c r="AT28" s="100"/>
    </row>
    <row r="29" spans="1:46" s="11" customFormat="1" ht="24" customHeight="1">
      <c r="A29" s="10" t="s">
        <v>64</v>
      </c>
      <c r="B29" s="45">
        <f t="shared" si="13"/>
        <v>0</v>
      </c>
      <c r="C29" s="45">
        <f t="shared" si="13"/>
        <v>0</v>
      </c>
      <c r="D29" s="45">
        <f t="shared" si="14"/>
        <v>0</v>
      </c>
      <c r="E29" s="45">
        <f t="shared" si="15"/>
        <v>0</v>
      </c>
      <c r="F29" s="45">
        <f t="shared" si="15"/>
        <v>0</v>
      </c>
      <c r="G29" s="45">
        <f t="shared" si="28"/>
        <v>0</v>
      </c>
      <c r="H29" s="45">
        <f t="shared" ref="H29:AL29" si="38">ROUND(SUM(H82,H135,H188,H241,H294,H347,H400,H453,H506,H559,H612,H665), 2)</f>
        <v>0</v>
      </c>
      <c r="I29" s="45">
        <f t="shared" si="38"/>
        <v>0</v>
      </c>
      <c r="J29" s="45">
        <f t="shared" si="38"/>
        <v>0</v>
      </c>
      <c r="K29" s="45">
        <f t="shared" si="38"/>
        <v>0</v>
      </c>
      <c r="L29" s="45">
        <f t="shared" si="38"/>
        <v>0</v>
      </c>
      <c r="M29" s="45">
        <f t="shared" si="38"/>
        <v>0</v>
      </c>
      <c r="N29" s="45">
        <f t="shared" si="38"/>
        <v>0</v>
      </c>
      <c r="O29" s="45">
        <f t="shared" si="38"/>
        <v>0</v>
      </c>
      <c r="P29" s="45">
        <f t="shared" si="38"/>
        <v>0</v>
      </c>
      <c r="Q29" s="45">
        <f t="shared" si="38"/>
        <v>0</v>
      </c>
      <c r="R29" s="45">
        <f t="shared" si="38"/>
        <v>0</v>
      </c>
      <c r="S29" s="45">
        <f t="shared" si="38"/>
        <v>0</v>
      </c>
      <c r="T29" s="45">
        <f t="shared" si="38"/>
        <v>0</v>
      </c>
      <c r="U29" s="45">
        <f t="shared" si="38"/>
        <v>0</v>
      </c>
      <c r="V29" s="45">
        <f t="shared" si="38"/>
        <v>0</v>
      </c>
      <c r="W29" s="45">
        <f t="shared" si="38"/>
        <v>0</v>
      </c>
      <c r="X29" s="45">
        <f t="shared" si="38"/>
        <v>0</v>
      </c>
      <c r="Y29" s="45">
        <f t="shared" si="38"/>
        <v>0</v>
      </c>
      <c r="Z29" s="45">
        <f t="shared" si="38"/>
        <v>0</v>
      </c>
      <c r="AA29" s="45">
        <f t="shared" si="38"/>
        <v>0</v>
      </c>
      <c r="AB29" s="45">
        <f t="shared" si="38"/>
        <v>0</v>
      </c>
      <c r="AC29" s="45">
        <f t="shared" si="38"/>
        <v>0</v>
      </c>
      <c r="AD29" s="45">
        <f t="shared" si="38"/>
        <v>0</v>
      </c>
      <c r="AE29" s="45">
        <f t="shared" si="38"/>
        <v>0</v>
      </c>
      <c r="AF29" s="45">
        <f t="shared" si="38"/>
        <v>0</v>
      </c>
      <c r="AG29" s="45">
        <f t="shared" si="38"/>
        <v>0</v>
      </c>
      <c r="AH29" s="45">
        <f t="shared" si="38"/>
        <v>0</v>
      </c>
      <c r="AI29" s="45">
        <f t="shared" si="38"/>
        <v>0</v>
      </c>
      <c r="AJ29" s="45">
        <f t="shared" si="38"/>
        <v>0</v>
      </c>
      <c r="AK29" s="45">
        <f t="shared" si="38"/>
        <v>0</v>
      </c>
      <c r="AL29" s="45">
        <f t="shared" si="38"/>
        <v>0</v>
      </c>
      <c r="AM29" s="45">
        <f t="shared" ref="AM29:AM34" si="39">ROUND(SUM(AM82,AM135,AM188,AM236,AM289,AM342,AM395,AM448,AM501,AM554,AM607,AM660), 2)</f>
        <v>0</v>
      </c>
      <c r="AN29" s="105" t="e">
        <f t="shared" si="2"/>
        <v>#DIV/0!</v>
      </c>
      <c r="AO29" s="100"/>
      <c r="AP29" s="100"/>
      <c r="AQ29" s="100"/>
      <c r="AR29" s="100"/>
      <c r="AS29" s="100"/>
      <c r="AT29" s="100"/>
    </row>
    <row r="30" spans="1:46" s="11" customFormat="1" ht="24.75" customHeight="1">
      <c r="A30" s="10" t="s">
        <v>65</v>
      </c>
      <c r="B30" s="45">
        <f t="shared" si="13"/>
        <v>0</v>
      </c>
      <c r="C30" s="45">
        <f t="shared" si="13"/>
        <v>0</v>
      </c>
      <c r="D30" s="45">
        <f t="shared" si="14"/>
        <v>0</v>
      </c>
      <c r="E30" s="45">
        <f t="shared" si="15"/>
        <v>0</v>
      </c>
      <c r="F30" s="45">
        <f t="shared" si="15"/>
        <v>0</v>
      </c>
      <c r="G30" s="45">
        <f t="shared" si="28"/>
        <v>0</v>
      </c>
      <c r="H30" s="45">
        <f t="shared" ref="H30:AL30" si="40">ROUND(SUM(H83,H136,H189,H242,H295,H348,H401,H454,H507,H560,H613,H666), 2)</f>
        <v>0</v>
      </c>
      <c r="I30" s="45">
        <f t="shared" si="40"/>
        <v>0</v>
      </c>
      <c r="J30" s="45">
        <f t="shared" si="40"/>
        <v>0</v>
      </c>
      <c r="K30" s="45">
        <f t="shared" si="40"/>
        <v>0</v>
      </c>
      <c r="L30" s="45">
        <f t="shared" si="40"/>
        <v>0</v>
      </c>
      <c r="M30" s="45">
        <f t="shared" si="40"/>
        <v>0</v>
      </c>
      <c r="N30" s="45">
        <f t="shared" si="40"/>
        <v>0</v>
      </c>
      <c r="O30" s="45">
        <f t="shared" si="40"/>
        <v>0</v>
      </c>
      <c r="P30" s="45">
        <f t="shared" si="40"/>
        <v>0</v>
      </c>
      <c r="Q30" s="45">
        <f t="shared" si="40"/>
        <v>0</v>
      </c>
      <c r="R30" s="45">
        <f t="shared" si="40"/>
        <v>0</v>
      </c>
      <c r="S30" s="45">
        <f t="shared" si="40"/>
        <v>0</v>
      </c>
      <c r="T30" s="45">
        <f t="shared" si="40"/>
        <v>0</v>
      </c>
      <c r="U30" s="45">
        <f t="shared" si="40"/>
        <v>0</v>
      </c>
      <c r="V30" s="45">
        <f t="shared" si="40"/>
        <v>0</v>
      </c>
      <c r="W30" s="45">
        <f t="shared" si="40"/>
        <v>0</v>
      </c>
      <c r="X30" s="45">
        <f t="shared" si="40"/>
        <v>0</v>
      </c>
      <c r="Y30" s="45">
        <f t="shared" si="40"/>
        <v>0</v>
      </c>
      <c r="Z30" s="45">
        <f t="shared" si="40"/>
        <v>0</v>
      </c>
      <c r="AA30" s="45">
        <f t="shared" si="40"/>
        <v>0</v>
      </c>
      <c r="AB30" s="45">
        <f t="shared" si="40"/>
        <v>0</v>
      </c>
      <c r="AC30" s="45">
        <f t="shared" si="40"/>
        <v>0</v>
      </c>
      <c r="AD30" s="45">
        <f t="shared" si="40"/>
        <v>0</v>
      </c>
      <c r="AE30" s="45">
        <f t="shared" si="40"/>
        <v>0</v>
      </c>
      <c r="AF30" s="45">
        <f t="shared" si="40"/>
        <v>0</v>
      </c>
      <c r="AG30" s="45">
        <f t="shared" si="40"/>
        <v>0</v>
      </c>
      <c r="AH30" s="45">
        <f t="shared" si="40"/>
        <v>0</v>
      </c>
      <c r="AI30" s="45">
        <f t="shared" si="40"/>
        <v>0</v>
      </c>
      <c r="AJ30" s="45">
        <f t="shared" si="40"/>
        <v>0</v>
      </c>
      <c r="AK30" s="45">
        <f t="shared" si="40"/>
        <v>0</v>
      </c>
      <c r="AL30" s="45">
        <f t="shared" si="40"/>
        <v>0</v>
      </c>
      <c r="AM30" s="45">
        <f t="shared" si="39"/>
        <v>0</v>
      </c>
      <c r="AN30" s="105" t="e">
        <f t="shared" si="2"/>
        <v>#DIV/0!</v>
      </c>
      <c r="AO30" s="100"/>
      <c r="AP30" s="100"/>
      <c r="AQ30" s="100"/>
      <c r="AR30" s="100"/>
      <c r="AS30" s="100"/>
      <c r="AT30" s="100"/>
    </row>
    <row r="31" spans="1:46" s="11" customFormat="1" ht="24.75" customHeight="1">
      <c r="A31" s="10" t="s">
        <v>66</v>
      </c>
      <c r="B31" s="45">
        <f t="shared" si="13"/>
        <v>0</v>
      </c>
      <c r="C31" s="45">
        <f t="shared" si="13"/>
        <v>0</v>
      </c>
      <c r="D31" s="45">
        <f t="shared" si="14"/>
        <v>0</v>
      </c>
      <c r="E31" s="45">
        <f t="shared" si="15"/>
        <v>0</v>
      </c>
      <c r="F31" s="45">
        <f t="shared" si="15"/>
        <v>0</v>
      </c>
      <c r="G31" s="45">
        <f t="shared" si="28"/>
        <v>0</v>
      </c>
      <c r="H31" s="45">
        <f t="shared" ref="H31:AL31" si="41">ROUND(SUM(H84,H137,H190,H243,H296,H349,H402,H455,H508,H561,H614,H667), 2)</f>
        <v>0</v>
      </c>
      <c r="I31" s="45">
        <f t="shared" si="41"/>
        <v>0</v>
      </c>
      <c r="J31" s="45">
        <f t="shared" si="41"/>
        <v>0</v>
      </c>
      <c r="K31" s="45">
        <f t="shared" si="41"/>
        <v>0</v>
      </c>
      <c r="L31" s="45">
        <f t="shared" si="41"/>
        <v>0</v>
      </c>
      <c r="M31" s="45">
        <f t="shared" si="41"/>
        <v>0</v>
      </c>
      <c r="N31" s="45">
        <f t="shared" si="41"/>
        <v>0</v>
      </c>
      <c r="O31" s="45">
        <f t="shared" si="41"/>
        <v>0</v>
      </c>
      <c r="P31" s="45">
        <f t="shared" si="41"/>
        <v>0</v>
      </c>
      <c r="Q31" s="45">
        <f t="shared" si="41"/>
        <v>0</v>
      </c>
      <c r="R31" s="45">
        <f t="shared" si="41"/>
        <v>0</v>
      </c>
      <c r="S31" s="45">
        <f t="shared" si="41"/>
        <v>0</v>
      </c>
      <c r="T31" s="45">
        <f t="shared" si="41"/>
        <v>0</v>
      </c>
      <c r="U31" s="45">
        <f t="shared" si="41"/>
        <v>0</v>
      </c>
      <c r="V31" s="45">
        <f t="shared" si="41"/>
        <v>0</v>
      </c>
      <c r="W31" s="45">
        <f t="shared" si="41"/>
        <v>0</v>
      </c>
      <c r="X31" s="45">
        <f t="shared" si="41"/>
        <v>0</v>
      </c>
      <c r="Y31" s="45">
        <f t="shared" si="41"/>
        <v>0</v>
      </c>
      <c r="Z31" s="45">
        <f t="shared" si="41"/>
        <v>0</v>
      </c>
      <c r="AA31" s="45">
        <f t="shared" si="41"/>
        <v>0</v>
      </c>
      <c r="AB31" s="45">
        <f t="shared" si="41"/>
        <v>0</v>
      </c>
      <c r="AC31" s="45">
        <f t="shared" si="41"/>
        <v>0</v>
      </c>
      <c r="AD31" s="45">
        <f t="shared" si="41"/>
        <v>0</v>
      </c>
      <c r="AE31" s="45">
        <f t="shared" si="41"/>
        <v>0</v>
      </c>
      <c r="AF31" s="45">
        <f t="shared" si="41"/>
        <v>0</v>
      </c>
      <c r="AG31" s="45">
        <f t="shared" si="41"/>
        <v>0</v>
      </c>
      <c r="AH31" s="45">
        <f t="shared" si="41"/>
        <v>0</v>
      </c>
      <c r="AI31" s="45">
        <f t="shared" si="41"/>
        <v>0</v>
      </c>
      <c r="AJ31" s="45">
        <f t="shared" si="41"/>
        <v>0</v>
      </c>
      <c r="AK31" s="45">
        <f t="shared" si="41"/>
        <v>0</v>
      </c>
      <c r="AL31" s="45">
        <f t="shared" si="41"/>
        <v>0</v>
      </c>
      <c r="AM31" s="45">
        <f t="shared" si="39"/>
        <v>0</v>
      </c>
      <c r="AN31" s="105" t="e">
        <f t="shared" si="2"/>
        <v>#DIV/0!</v>
      </c>
      <c r="AO31" s="100"/>
      <c r="AP31" s="100"/>
      <c r="AQ31" s="100"/>
      <c r="AR31" s="100"/>
      <c r="AS31" s="100"/>
      <c r="AT31" s="100"/>
    </row>
    <row r="32" spans="1:46" s="11" customFormat="1" ht="24.75" customHeight="1">
      <c r="A32" s="10" t="s">
        <v>87</v>
      </c>
      <c r="B32" s="45">
        <f t="shared" si="13"/>
        <v>0</v>
      </c>
      <c r="C32" s="45">
        <f t="shared" si="13"/>
        <v>0</v>
      </c>
      <c r="D32" s="45">
        <f t="shared" si="14"/>
        <v>0</v>
      </c>
      <c r="E32" s="45">
        <f t="shared" si="15"/>
        <v>0</v>
      </c>
      <c r="F32" s="45">
        <f t="shared" si="15"/>
        <v>0</v>
      </c>
      <c r="G32" s="45">
        <f t="shared" si="28"/>
        <v>0</v>
      </c>
      <c r="H32" s="45">
        <f t="shared" ref="H32:AL32" si="42">ROUND(SUM(H85,H138,H191,H244,H297,H350,H403,H456,H509,H562,H615,H668), 2)</f>
        <v>0</v>
      </c>
      <c r="I32" s="45">
        <f t="shared" si="42"/>
        <v>0</v>
      </c>
      <c r="J32" s="45">
        <f t="shared" si="42"/>
        <v>0</v>
      </c>
      <c r="K32" s="45">
        <f t="shared" si="42"/>
        <v>0</v>
      </c>
      <c r="L32" s="45">
        <f t="shared" si="42"/>
        <v>0</v>
      </c>
      <c r="M32" s="45">
        <f t="shared" si="42"/>
        <v>0</v>
      </c>
      <c r="N32" s="45">
        <f t="shared" si="42"/>
        <v>0</v>
      </c>
      <c r="O32" s="45">
        <f t="shared" si="42"/>
        <v>0</v>
      </c>
      <c r="P32" s="45">
        <f t="shared" si="42"/>
        <v>0</v>
      </c>
      <c r="Q32" s="45">
        <f t="shared" si="42"/>
        <v>0</v>
      </c>
      <c r="R32" s="45">
        <f t="shared" si="42"/>
        <v>0</v>
      </c>
      <c r="S32" s="45">
        <f t="shared" si="42"/>
        <v>0</v>
      </c>
      <c r="T32" s="45">
        <f t="shared" si="42"/>
        <v>0</v>
      </c>
      <c r="U32" s="45">
        <f t="shared" si="42"/>
        <v>0</v>
      </c>
      <c r="V32" s="45">
        <f t="shared" si="42"/>
        <v>0</v>
      </c>
      <c r="W32" s="45">
        <f t="shared" si="42"/>
        <v>0</v>
      </c>
      <c r="X32" s="45">
        <f t="shared" si="42"/>
        <v>0</v>
      </c>
      <c r="Y32" s="45">
        <f t="shared" si="42"/>
        <v>0</v>
      </c>
      <c r="Z32" s="45">
        <f t="shared" si="42"/>
        <v>0</v>
      </c>
      <c r="AA32" s="45">
        <f t="shared" si="42"/>
        <v>0</v>
      </c>
      <c r="AB32" s="45">
        <f t="shared" si="42"/>
        <v>0</v>
      </c>
      <c r="AC32" s="45">
        <f t="shared" si="42"/>
        <v>0</v>
      </c>
      <c r="AD32" s="45">
        <f t="shared" si="42"/>
        <v>0</v>
      </c>
      <c r="AE32" s="45">
        <f t="shared" si="42"/>
        <v>0</v>
      </c>
      <c r="AF32" s="45">
        <f t="shared" si="42"/>
        <v>0</v>
      </c>
      <c r="AG32" s="45">
        <f t="shared" si="42"/>
        <v>0</v>
      </c>
      <c r="AH32" s="45">
        <f t="shared" si="42"/>
        <v>0</v>
      </c>
      <c r="AI32" s="45">
        <f t="shared" si="42"/>
        <v>0</v>
      </c>
      <c r="AJ32" s="45">
        <f t="shared" si="42"/>
        <v>0</v>
      </c>
      <c r="AK32" s="45">
        <f t="shared" si="42"/>
        <v>0</v>
      </c>
      <c r="AL32" s="45">
        <f t="shared" si="42"/>
        <v>0</v>
      </c>
      <c r="AM32" s="45">
        <f t="shared" si="39"/>
        <v>0</v>
      </c>
      <c r="AN32" s="105" t="e">
        <f t="shared" si="2"/>
        <v>#DIV/0!</v>
      </c>
      <c r="AO32" s="100"/>
      <c r="AP32" s="100"/>
      <c r="AQ32" s="100"/>
      <c r="AR32" s="100"/>
      <c r="AS32" s="100"/>
      <c r="AT32" s="100"/>
    </row>
    <row r="33" spans="1:46" s="11" customFormat="1" ht="21" hidden="1" customHeight="1">
      <c r="A33" s="10"/>
      <c r="B33" s="45">
        <f t="shared" ref="B33:C41" si="43">ROUND(SUM(B86,B139,B192,B245,B298,B351,B404,B457,B510,B563,B616,B669)/$D$9, 1)</f>
        <v>0</v>
      </c>
      <c r="C33" s="45">
        <f t="shared" si="43"/>
        <v>0</v>
      </c>
      <c r="D33" s="45">
        <f t="shared" si="14"/>
        <v>0</v>
      </c>
      <c r="E33" s="45">
        <f t="shared" ref="E33:F41" si="44">ROUND(SUM(E86,E139,E192,E245,E298,E351,E404,E457,E510,E563,E616,E669)/$D$9, 1)</f>
        <v>0</v>
      </c>
      <c r="F33" s="45">
        <f t="shared" si="44"/>
        <v>0</v>
      </c>
      <c r="G33" s="45">
        <f t="shared" ref="G33:G42" si="45">ROUND(SUM(G86,G139,G192,G245,G298,G351,G404,G457,G510,G563,G616,G669)/$D$9, 2)</f>
        <v>0</v>
      </c>
      <c r="H33" s="45">
        <f t="shared" ref="H33:AL33" si="46">ROUND(SUM(H86,H139,H192,H245,H298,H351,H404,H457,H510,H563,H616,H669), 2)</f>
        <v>0</v>
      </c>
      <c r="I33" s="45">
        <f t="shared" si="46"/>
        <v>0</v>
      </c>
      <c r="J33" s="45">
        <f t="shared" si="46"/>
        <v>0</v>
      </c>
      <c r="K33" s="45">
        <f t="shared" si="46"/>
        <v>0</v>
      </c>
      <c r="L33" s="45">
        <f t="shared" si="46"/>
        <v>0</v>
      </c>
      <c r="M33" s="45">
        <f t="shared" si="46"/>
        <v>0</v>
      </c>
      <c r="N33" s="45">
        <f t="shared" si="46"/>
        <v>0</v>
      </c>
      <c r="O33" s="45">
        <f t="shared" si="46"/>
        <v>0</v>
      </c>
      <c r="P33" s="45">
        <f t="shared" si="46"/>
        <v>0</v>
      </c>
      <c r="Q33" s="45">
        <f t="shared" si="46"/>
        <v>0</v>
      </c>
      <c r="R33" s="45">
        <f t="shared" si="46"/>
        <v>0</v>
      </c>
      <c r="S33" s="45">
        <f t="shared" si="46"/>
        <v>0</v>
      </c>
      <c r="T33" s="45">
        <f t="shared" si="46"/>
        <v>0</v>
      </c>
      <c r="U33" s="45">
        <f t="shared" si="46"/>
        <v>0</v>
      </c>
      <c r="V33" s="45">
        <f t="shared" si="46"/>
        <v>0</v>
      </c>
      <c r="W33" s="45">
        <f t="shared" si="46"/>
        <v>0</v>
      </c>
      <c r="X33" s="45">
        <f t="shared" si="46"/>
        <v>0</v>
      </c>
      <c r="Y33" s="45">
        <f t="shared" si="46"/>
        <v>0</v>
      </c>
      <c r="Z33" s="45">
        <f t="shared" si="46"/>
        <v>0</v>
      </c>
      <c r="AA33" s="45">
        <f t="shared" si="46"/>
        <v>0</v>
      </c>
      <c r="AB33" s="45">
        <f t="shared" si="46"/>
        <v>0</v>
      </c>
      <c r="AC33" s="45">
        <f t="shared" si="46"/>
        <v>0</v>
      </c>
      <c r="AD33" s="45">
        <f t="shared" si="46"/>
        <v>0</v>
      </c>
      <c r="AE33" s="45">
        <f t="shared" si="46"/>
        <v>0</v>
      </c>
      <c r="AF33" s="45">
        <f t="shared" si="46"/>
        <v>0</v>
      </c>
      <c r="AG33" s="45">
        <f t="shared" si="46"/>
        <v>0</v>
      </c>
      <c r="AH33" s="45">
        <f t="shared" si="46"/>
        <v>0</v>
      </c>
      <c r="AI33" s="45">
        <f t="shared" si="46"/>
        <v>0</v>
      </c>
      <c r="AJ33" s="45">
        <f t="shared" si="46"/>
        <v>0</v>
      </c>
      <c r="AK33" s="45">
        <f t="shared" si="46"/>
        <v>0</v>
      </c>
      <c r="AL33" s="45">
        <f t="shared" si="46"/>
        <v>0</v>
      </c>
      <c r="AM33" s="45">
        <f t="shared" si="39"/>
        <v>0</v>
      </c>
      <c r="AN33" s="105" t="e">
        <f t="shared" si="2"/>
        <v>#DIV/0!</v>
      </c>
      <c r="AO33" s="100"/>
      <c r="AP33" s="100"/>
      <c r="AQ33" s="100"/>
      <c r="AR33" s="100"/>
      <c r="AS33" s="100"/>
      <c r="AT33" s="100"/>
    </row>
    <row r="34" spans="1:46" s="11" customFormat="1" ht="18.75" hidden="1" customHeight="1">
      <c r="A34" s="10"/>
      <c r="B34" s="45">
        <f t="shared" si="43"/>
        <v>0</v>
      </c>
      <c r="C34" s="45">
        <f t="shared" si="43"/>
        <v>0</v>
      </c>
      <c r="D34" s="45">
        <f t="shared" si="14"/>
        <v>0</v>
      </c>
      <c r="E34" s="45">
        <f t="shared" si="44"/>
        <v>0</v>
      </c>
      <c r="F34" s="45">
        <f t="shared" si="44"/>
        <v>0</v>
      </c>
      <c r="G34" s="45">
        <f t="shared" si="45"/>
        <v>0</v>
      </c>
      <c r="H34" s="45">
        <f t="shared" ref="H34:AL34" si="47">ROUND(SUM(H87,H140,H193,H246,H299,H352,H405,H458,H511,H564,H617,H670), 2)</f>
        <v>0</v>
      </c>
      <c r="I34" s="45">
        <f t="shared" si="47"/>
        <v>0</v>
      </c>
      <c r="J34" s="45">
        <f t="shared" si="47"/>
        <v>0</v>
      </c>
      <c r="K34" s="45">
        <f t="shared" si="47"/>
        <v>0</v>
      </c>
      <c r="L34" s="45">
        <f t="shared" si="47"/>
        <v>0</v>
      </c>
      <c r="M34" s="45">
        <f t="shared" si="47"/>
        <v>0</v>
      </c>
      <c r="N34" s="45">
        <f t="shared" si="47"/>
        <v>0</v>
      </c>
      <c r="O34" s="45">
        <f t="shared" si="47"/>
        <v>0</v>
      </c>
      <c r="P34" s="45">
        <f t="shared" si="47"/>
        <v>0</v>
      </c>
      <c r="Q34" s="45">
        <f t="shared" si="47"/>
        <v>0</v>
      </c>
      <c r="R34" s="45">
        <f t="shared" si="47"/>
        <v>0</v>
      </c>
      <c r="S34" s="45">
        <f t="shared" si="47"/>
        <v>0</v>
      </c>
      <c r="T34" s="45">
        <f t="shared" si="47"/>
        <v>0</v>
      </c>
      <c r="U34" s="45">
        <f t="shared" si="47"/>
        <v>0</v>
      </c>
      <c r="V34" s="45">
        <f t="shared" si="47"/>
        <v>0</v>
      </c>
      <c r="W34" s="45">
        <f t="shared" si="47"/>
        <v>0</v>
      </c>
      <c r="X34" s="45">
        <f t="shared" si="47"/>
        <v>0</v>
      </c>
      <c r="Y34" s="45">
        <f t="shared" si="47"/>
        <v>0</v>
      </c>
      <c r="Z34" s="45">
        <f t="shared" si="47"/>
        <v>0</v>
      </c>
      <c r="AA34" s="45">
        <f t="shared" si="47"/>
        <v>0</v>
      </c>
      <c r="AB34" s="45">
        <f t="shared" si="47"/>
        <v>0</v>
      </c>
      <c r="AC34" s="45">
        <f t="shared" si="47"/>
        <v>0</v>
      </c>
      <c r="AD34" s="45">
        <f t="shared" si="47"/>
        <v>0</v>
      </c>
      <c r="AE34" s="45">
        <f t="shared" si="47"/>
        <v>0</v>
      </c>
      <c r="AF34" s="45">
        <f t="shared" si="47"/>
        <v>0</v>
      </c>
      <c r="AG34" s="45">
        <f t="shared" si="47"/>
        <v>0</v>
      </c>
      <c r="AH34" s="45">
        <f t="shared" si="47"/>
        <v>0</v>
      </c>
      <c r="AI34" s="45">
        <f t="shared" si="47"/>
        <v>0</v>
      </c>
      <c r="AJ34" s="45">
        <f t="shared" si="47"/>
        <v>0</v>
      </c>
      <c r="AK34" s="45">
        <f t="shared" si="47"/>
        <v>0</v>
      </c>
      <c r="AL34" s="45">
        <f t="shared" si="47"/>
        <v>0</v>
      </c>
      <c r="AM34" s="45">
        <f t="shared" si="39"/>
        <v>0</v>
      </c>
      <c r="AN34" s="105" t="e">
        <f t="shared" si="2"/>
        <v>#DIV/0!</v>
      </c>
      <c r="AO34" s="100"/>
      <c r="AP34" s="100"/>
      <c r="AQ34" s="100"/>
      <c r="AR34" s="100"/>
      <c r="AS34" s="100"/>
      <c r="AT34" s="100"/>
    </row>
    <row r="35" spans="1:46" s="11" customFormat="1" ht="24.75" customHeight="1">
      <c r="A35" s="7" t="s">
        <v>88</v>
      </c>
      <c r="B35" s="45">
        <f t="shared" si="43"/>
        <v>0</v>
      </c>
      <c r="C35" s="45">
        <f t="shared" si="43"/>
        <v>0</v>
      </c>
      <c r="D35" s="45">
        <f t="shared" si="14"/>
        <v>0</v>
      </c>
      <c r="E35" s="45">
        <f t="shared" si="44"/>
        <v>0</v>
      </c>
      <c r="F35" s="45">
        <f t="shared" si="44"/>
        <v>0</v>
      </c>
      <c r="G35" s="45">
        <f t="shared" si="45"/>
        <v>0</v>
      </c>
      <c r="H35" s="45">
        <f t="shared" ref="H35:AJ35" si="48">ROUND(SUM(H88,H141,H194,H247,H300,H353,H406,H459,H512,H565,H618,H671), 2)</f>
        <v>0</v>
      </c>
      <c r="I35" s="45">
        <f t="shared" si="48"/>
        <v>0</v>
      </c>
      <c r="J35" s="45">
        <f t="shared" si="48"/>
        <v>0</v>
      </c>
      <c r="K35" s="45">
        <f t="shared" si="48"/>
        <v>0</v>
      </c>
      <c r="L35" s="45">
        <f t="shared" si="48"/>
        <v>0</v>
      </c>
      <c r="M35" s="45">
        <f t="shared" si="48"/>
        <v>0</v>
      </c>
      <c r="N35" s="45">
        <f t="shared" si="48"/>
        <v>0</v>
      </c>
      <c r="O35" s="45">
        <f t="shared" si="48"/>
        <v>0</v>
      </c>
      <c r="P35" s="45">
        <f t="shared" si="48"/>
        <v>0</v>
      </c>
      <c r="Q35" s="45">
        <f t="shared" si="48"/>
        <v>0</v>
      </c>
      <c r="R35" s="45">
        <f t="shared" si="48"/>
        <v>0</v>
      </c>
      <c r="S35" s="45">
        <f t="shared" si="48"/>
        <v>0</v>
      </c>
      <c r="T35" s="45">
        <f t="shared" si="48"/>
        <v>0</v>
      </c>
      <c r="U35" s="45">
        <f t="shared" si="48"/>
        <v>0</v>
      </c>
      <c r="V35" s="45">
        <f t="shared" si="48"/>
        <v>0</v>
      </c>
      <c r="W35" s="45">
        <f t="shared" si="48"/>
        <v>0</v>
      </c>
      <c r="X35" s="45">
        <f t="shared" si="48"/>
        <v>0</v>
      </c>
      <c r="Y35" s="45">
        <f t="shared" si="48"/>
        <v>0</v>
      </c>
      <c r="Z35" s="45">
        <f t="shared" si="48"/>
        <v>0</v>
      </c>
      <c r="AA35" s="45">
        <f t="shared" si="48"/>
        <v>0</v>
      </c>
      <c r="AB35" s="45">
        <f t="shared" si="48"/>
        <v>0</v>
      </c>
      <c r="AC35" s="45">
        <f t="shared" si="48"/>
        <v>0</v>
      </c>
      <c r="AD35" s="45">
        <f t="shared" si="48"/>
        <v>0</v>
      </c>
      <c r="AE35" s="45">
        <f t="shared" si="48"/>
        <v>0</v>
      </c>
      <c r="AF35" s="45">
        <f t="shared" si="48"/>
        <v>0</v>
      </c>
      <c r="AG35" s="45">
        <f t="shared" si="48"/>
        <v>0</v>
      </c>
      <c r="AH35" s="45">
        <f t="shared" si="48"/>
        <v>0</v>
      </c>
      <c r="AI35" s="45">
        <f t="shared" si="48"/>
        <v>0</v>
      </c>
      <c r="AJ35" s="45">
        <f t="shared" si="48"/>
        <v>0</v>
      </c>
      <c r="AK35" s="45">
        <f t="shared" ref="AK35:AM35" si="49">ROUND(SUM(AK88,AK141,AK194,AK247,AK300,AK353,AK406,AK459,AK512,AK565,AK618,AK671), 2)</f>
        <v>0</v>
      </c>
      <c r="AL35" s="45">
        <f t="shared" si="49"/>
        <v>0</v>
      </c>
      <c r="AM35" s="45">
        <f t="shared" si="49"/>
        <v>0</v>
      </c>
      <c r="AN35" s="105" t="e">
        <f t="shared" si="2"/>
        <v>#DIV/0!</v>
      </c>
      <c r="AO35" s="100"/>
      <c r="AP35" s="100"/>
      <c r="AQ35" s="100"/>
      <c r="AR35" s="100"/>
      <c r="AS35" s="100"/>
      <c r="AT35" s="100"/>
    </row>
    <row r="36" spans="1:46" s="11" customFormat="1" ht="21.75" customHeight="1">
      <c r="A36" s="10" t="s">
        <v>67</v>
      </c>
      <c r="B36" s="45">
        <f t="shared" si="43"/>
        <v>0</v>
      </c>
      <c r="C36" s="45">
        <f t="shared" si="43"/>
        <v>0</v>
      </c>
      <c r="D36" s="45">
        <f t="shared" si="14"/>
        <v>0</v>
      </c>
      <c r="E36" s="45">
        <f t="shared" si="44"/>
        <v>0</v>
      </c>
      <c r="F36" s="45">
        <f t="shared" si="44"/>
        <v>0</v>
      </c>
      <c r="G36" s="45">
        <f t="shared" si="45"/>
        <v>0</v>
      </c>
      <c r="H36" s="45">
        <f t="shared" ref="H36:AJ36" si="50">ROUND(SUM(H89,H142,H195,H248,H301,H354,H407,H460,H513,H566,H619,H672), 2)</f>
        <v>0</v>
      </c>
      <c r="I36" s="45">
        <f t="shared" si="50"/>
        <v>0</v>
      </c>
      <c r="J36" s="45">
        <f t="shared" si="50"/>
        <v>0</v>
      </c>
      <c r="K36" s="45">
        <f t="shared" si="50"/>
        <v>0</v>
      </c>
      <c r="L36" s="45">
        <f t="shared" si="50"/>
        <v>0</v>
      </c>
      <c r="M36" s="45">
        <f t="shared" si="50"/>
        <v>0</v>
      </c>
      <c r="N36" s="45">
        <f t="shared" si="50"/>
        <v>0</v>
      </c>
      <c r="O36" s="45">
        <f t="shared" si="50"/>
        <v>0</v>
      </c>
      <c r="P36" s="45">
        <f t="shared" si="50"/>
        <v>0</v>
      </c>
      <c r="Q36" s="45">
        <f t="shared" si="50"/>
        <v>0</v>
      </c>
      <c r="R36" s="45">
        <f t="shared" si="50"/>
        <v>0</v>
      </c>
      <c r="S36" s="45">
        <f t="shared" si="50"/>
        <v>0</v>
      </c>
      <c r="T36" s="45">
        <f t="shared" si="50"/>
        <v>0</v>
      </c>
      <c r="U36" s="45">
        <f t="shared" si="50"/>
        <v>0</v>
      </c>
      <c r="V36" s="45">
        <f t="shared" si="50"/>
        <v>0</v>
      </c>
      <c r="W36" s="45">
        <f t="shared" si="50"/>
        <v>0</v>
      </c>
      <c r="X36" s="45">
        <f t="shared" si="50"/>
        <v>0</v>
      </c>
      <c r="Y36" s="45">
        <f t="shared" si="50"/>
        <v>0</v>
      </c>
      <c r="Z36" s="45">
        <f t="shared" si="50"/>
        <v>0</v>
      </c>
      <c r="AA36" s="45">
        <f t="shared" si="50"/>
        <v>0</v>
      </c>
      <c r="AB36" s="45">
        <f t="shared" si="50"/>
        <v>0</v>
      </c>
      <c r="AC36" s="45">
        <f t="shared" si="50"/>
        <v>0</v>
      </c>
      <c r="AD36" s="45">
        <f t="shared" si="50"/>
        <v>0</v>
      </c>
      <c r="AE36" s="45">
        <f t="shared" si="50"/>
        <v>0</v>
      </c>
      <c r="AF36" s="45">
        <f t="shared" si="50"/>
        <v>0</v>
      </c>
      <c r="AG36" s="45">
        <f t="shared" si="50"/>
        <v>0</v>
      </c>
      <c r="AH36" s="45">
        <f t="shared" si="50"/>
        <v>0</v>
      </c>
      <c r="AI36" s="45">
        <f t="shared" si="50"/>
        <v>0</v>
      </c>
      <c r="AJ36" s="45">
        <f t="shared" si="50"/>
        <v>0</v>
      </c>
      <c r="AK36" s="45">
        <f t="shared" ref="AK36:AM36" si="51">ROUND(SUM(AK89,AK142,AK195,AK248,AK301,AK354,AK407,AK460,AK513,AK566,AK619,AK672), 2)</f>
        <v>0</v>
      </c>
      <c r="AL36" s="45">
        <f t="shared" si="51"/>
        <v>0</v>
      </c>
      <c r="AM36" s="45">
        <f t="shared" si="51"/>
        <v>0</v>
      </c>
      <c r="AN36" s="105" t="e">
        <f t="shared" si="2"/>
        <v>#DIV/0!</v>
      </c>
      <c r="AO36" s="100"/>
      <c r="AP36" s="100"/>
      <c r="AQ36" s="100"/>
      <c r="AR36" s="100"/>
      <c r="AS36" s="100"/>
      <c r="AT36" s="100"/>
    </row>
    <row r="37" spans="1:46" s="11" customFormat="1" ht="20.100000000000001" customHeight="1">
      <c r="A37" s="10" t="s">
        <v>86</v>
      </c>
      <c r="B37" s="45">
        <f t="shared" si="43"/>
        <v>0</v>
      </c>
      <c r="C37" s="45">
        <f t="shared" si="43"/>
        <v>0</v>
      </c>
      <c r="D37" s="45">
        <f t="shared" si="14"/>
        <v>0</v>
      </c>
      <c r="E37" s="45">
        <f t="shared" si="44"/>
        <v>0</v>
      </c>
      <c r="F37" s="45">
        <f t="shared" si="44"/>
        <v>0</v>
      </c>
      <c r="G37" s="45">
        <f t="shared" si="45"/>
        <v>0</v>
      </c>
      <c r="H37" s="45">
        <f t="shared" ref="H37:AJ37" si="52">ROUND(SUM(H90,H143,H196,H249,H302,H355,H408,H461,H514,H567,H620,H673), 2)</f>
        <v>0</v>
      </c>
      <c r="I37" s="45">
        <f t="shared" si="52"/>
        <v>0</v>
      </c>
      <c r="J37" s="45">
        <f t="shared" si="52"/>
        <v>0</v>
      </c>
      <c r="K37" s="45">
        <f t="shared" si="52"/>
        <v>0</v>
      </c>
      <c r="L37" s="45">
        <f t="shared" si="52"/>
        <v>0</v>
      </c>
      <c r="M37" s="45">
        <f t="shared" si="52"/>
        <v>0</v>
      </c>
      <c r="N37" s="45">
        <f t="shared" si="52"/>
        <v>0</v>
      </c>
      <c r="O37" s="45">
        <f t="shared" si="52"/>
        <v>0</v>
      </c>
      <c r="P37" s="45">
        <f t="shared" si="52"/>
        <v>0</v>
      </c>
      <c r="Q37" s="45">
        <f t="shared" si="52"/>
        <v>0</v>
      </c>
      <c r="R37" s="45">
        <f t="shared" si="52"/>
        <v>0</v>
      </c>
      <c r="S37" s="45">
        <f t="shared" si="52"/>
        <v>0</v>
      </c>
      <c r="T37" s="45">
        <f t="shared" si="52"/>
        <v>0</v>
      </c>
      <c r="U37" s="45">
        <f t="shared" si="52"/>
        <v>0</v>
      </c>
      <c r="V37" s="45">
        <f t="shared" si="52"/>
        <v>0</v>
      </c>
      <c r="W37" s="45">
        <f t="shared" si="52"/>
        <v>0</v>
      </c>
      <c r="X37" s="45">
        <f t="shared" si="52"/>
        <v>0</v>
      </c>
      <c r="Y37" s="45">
        <f t="shared" si="52"/>
        <v>0</v>
      </c>
      <c r="Z37" s="45">
        <f t="shared" si="52"/>
        <v>0</v>
      </c>
      <c r="AA37" s="45">
        <f t="shared" si="52"/>
        <v>0</v>
      </c>
      <c r="AB37" s="45">
        <f t="shared" si="52"/>
        <v>0</v>
      </c>
      <c r="AC37" s="45">
        <f t="shared" si="52"/>
        <v>0</v>
      </c>
      <c r="AD37" s="45">
        <f t="shared" si="52"/>
        <v>0</v>
      </c>
      <c r="AE37" s="45">
        <f t="shared" si="52"/>
        <v>0</v>
      </c>
      <c r="AF37" s="45">
        <f t="shared" si="52"/>
        <v>0</v>
      </c>
      <c r="AG37" s="45">
        <f t="shared" si="52"/>
        <v>0</v>
      </c>
      <c r="AH37" s="45">
        <f t="shared" si="52"/>
        <v>0</v>
      </c>
      <c r="AI37" s="45">
        <f t="shared" si="52"/>
        <v>0</v>
      </c>
      <c r="AJ37" s="45">
        <f t="shared" si="52"/>
        <v>0</v>
      </c>
      <c r="AK37" s="45">
        <f>ROUND(SUM(AK90,AK143,AK196,AK249,AK302,AK355,AK408,AK461,AK514,AK567,AK620,AK673), 2)</f>
        <v>0</v>
      </c>
      <c r="AL37" s="45">
        <f>ROUND(SUM(AL90,AL143,AL196,AL249,AL302,AL355,AL408,AL461,AL514,AL567,AL620,AL673), 2)</f>
        <v>0</v>
      </c>
      <c r="AM37" s="45">
        <f>ROUND(SUM(AM90,AM143,AM196,AM244,AM297,AM350,AM403,AM456,AM509,AM562,AM615,AM668), 2)</f>
        <v>0</v>
      </c>
      <c r="AN37" s="105" t="e">
        <f t="shared" si="2"/>
        <v>#DIV/0!</v>
      </c>
      <c r="AO37" s="100"/>
      <c r="AP37" s="100"/>
      <c r="AQ37" s="100"/>
      <c r="AR37" s="100"/>
      <c r="AS37" s="100"/>
      <c r="AT37" s="100"/>
    </row>
    <row r="38" spans="1:46" s="11" customFormat="1" ht="20.100000000000001" hidden="1" customHeight="1">
      <c r="A38" s="10"/>
      <c r="B38" s="45">
        <f t="shared" si="43"/>
        <v>0</v>
      </c>
      <c r="C38" s="45">
        <f t="shared" si="43"/>
        <v>0</v>
      </c>
      <c r="D38" s="45">
        <f t="shared" si="14"/>
        <v>0</v>
      </c>
      <c r="E38" s="45">
        <f t="shared" si="44"/>
        <v>0</v>
      </c>
      <c r="F38" s="45">
        <f t="shared" si="44"/>
        <v>0</v>
      </c>
      <c r="G38" s="45">
        <f t="shared" si="45"/>
        <v>0</v>
      </c>
      <c r="H38" s="45">
        <f t="shared" ref="H38:AJ38" si="53">ROUND(SUM(H91,H144,H197,H250,H303,H356,H409,H462,H515,H568,H621,H674), 2)</f>
        <v>0</v>
      </c>
      <c r="I38" s="45">
        <f t="shared" si="53"/>
        <v>0</v>
      </c>
      <c r="J38" s="45">
        <f t="shared" si="53"/>
        <v>0</v>
      </c>
      <c r="K38" s="45">
        <f t="shared" si="53"/>
        <v>0</v>
      </c>
      <c r="L38" s="45">
        <f t="shared" si="53"/>
        <v>0</v>
      </c>
      <c r="M38" s="45">
        <f t="shared" si="53"/>
        <v>0</v>
      </c>
      <c r="N38" s="45">
        <f t="shared" si="53"/>
        <v>0</v>
      </c>
      <c r="O38" s="45">
        <f t="shared" si="53"/>
        <v>0</v>
      </c>
      <c r="P38" s="45">
        <f t="shared" si="53"/>
        <v>0</v>
      </c>
      <c r="Q38" s="45">
        <f t="shared" si="53"/>
        <v>0</v>
      </c>
      <c r="R38" s="45">
        <f t="shared" si="53"/>
        <v>0</v>
      </c>
      <c r="S38" s="45">
        <f t="shared" si="53"/>
        <v>0</v>
      </c>
      <c r="T38" s="45">
        <f t="shared" si="53"/>
        <v>0</v>
      </c>
      <c r="U38" s="45">
        <f t="shared" si="53"/>
        <v>0</v>
      </c>
      <c r="V38" s="45">
        <f t="shared" si="53"/>
        <v>0</v>
      </c>
      <c r="W38" s="45">
        <f t="shared" si="53"/>
        <v>0</v>
      </c>
      <c r="X38" s="45">
        <f t="shared" si="53"/>
        <v>0</v>
      </c>
      <c r="Y38" s="45">
        <f t="shared" si="53"/>
        <v>0</v>
      </c>
      <c r="Z38" s="45">
        <f t="shared" si="53"/>
        <v>0</v>
      </c>
      <c r="AA38" s="45">
        <f t="shared" si="53"/>
        <v>0</v>
      </c>
      <c r="AB38" s="45">
        <f t="shared" si="53"/>
        <v>0</v>
      </c>
      <c r="AC38" s="45">
        <f t="shared" si="53"/>
        <v>0</v>
      </c>
      <c r="AD38" s="45">
        <f t="shared" si="53"/>
        <v>0</v>
      </c>
      <c r="AE38" s="45">
        <f t="shared" si="53"/>
        <v>0</v>
      </c>
      <c r="AF38" s="45">
        <f t="shared" si="53"/>
        <v>0</v>
      </c>
      <c r="AG38" s="45">
        <f t="shared" si="53"/>
        <v>0</v>
      </c>
      <c r="AH38" s="45">
        <f t="shared" si="53"/>
        <v>0</v>
      </c>
      <c r="AI38" s="45">
        <f t="shared" si="53"/>
        <v>0</v>
      </c>
      <c r="AJ38" s="45">
        <f t="shared" si="53"/>
        <v>0</v>
      </c>
      <c r="AK38" s="45">
        <f>ROUND(SUM(AK91,AK144,AK197,AK250,AK303,AK356,AK409,AK462,AK515,AK568,AK621,AK674), 2)</f>
        <v>0</v>
      </c>
      <c r="AL38" s="45">
        <f>ROUND(SUM(AL91,AL144,AL197,AL250,AL303,AL356,AL409,AL462,AL515,AL568,AL621,AL674), 2)</f>
        <v>0</v>
      </c>
      <c r="AM38" s="45">
        <f>ROUND(SUM(AM91,AM144,AM197,AM245,AM298,AM351,AM404,AM457,AM510,AM563,AM616,AM669), 2)</f>
        <v>0</v>
      </c>
      <c r="AN38" s="105" t="e">
        <f t="shared" si="2"/>
        <v>#DIV/0!</v>
      </c>
      <c r="AO38" s="100"/>
      <c r="AP38" s="100"/>
      <c r="AQ38" s="100"/>
      <c r="AR38" s="100"/>
      <c r="AS38" s="100"/>
      <c r="AT38" s="100"/>
    </row>
    <row r="39" spans="1:46" s="11" customFormat="1" ht="20.100000000000001" customHeight="1">
      <c r="A39" s="7" t="s">
        <v>93</v>
      </c>
      <c r="B39" s="45">
        <f t="shared" si="43"/>
        <v>0</v>
      </c>
      <c r="C39" s="45">
        <f t="shared" si="43"/>
        <v>0</v>
      </c>
      <c r="D39" s="45">
        <f t="shared" si="14"/>
        <v>0</v>
      </c>
      <c r="E39" s="45">
        <f t="shared" si="44"/>
        <v>0</v>
      </c>
      <c r="F39" s="45">
        <f t="shared" si="44"/>
        <v>0</v>
      </c>
      <c r="G39" s="45">
        <f t="shared" si="45"/>
        <v>0</v>
      </c>
      <c r="H39" s="45">
        <f t="shared" ref="H39:AJ39" si="54">ROUND(SUM(H92,H145,H198,H251,H304,H357,H410,H463,H516,H569,H622,H675), 2)</f>
        <v>0</v>
      </c>
      <c r="I39" s="45">
        <f t="shared" si="54"/>
        <v>0</v>
      </c>
      <c r="J39" s="45">
        <f t="shared" si="54"/>
        <v>0</v>
      </c>
      <c r="K39" s="45">
        <f t="shared" si="54"/>
        <v>0</v>
      </c>
      <c r="L39" s="45">
        <f t="shared" si="54"/>
        <v>0</v>
      </c>
      <c r="M39" s="45">
        <f t="shared" si="54"/>
        <v>0</v>
      </c>
      <c r="N39" s="45">
        <f t="shared" si="54"/>
        <v>0</v>
      </c>
      <c r="O39" s="45">
        <f t="shared" si="54"/>
        <v>0</v>
      </c>
      <c r="P39" s="45">
        <f t="shared" si="54"/>
        <v>0</v>
      </c>
      <c r="Q39" s="45">
        <f t="shared" si="54"/>
        <v>0</v>
      </c>
      <c r="R39" s="45">
        <f t="shared" si="54"/>
        <v>0</v>
      </c>
      <c r="S39" s="45">
        <f t="shared" si="54"/>
        <v>0</v>
      </c>
      <c r="T39" s="45">
        <f t="shared" si="54"/>
        <v>0</v>
      </c>
      <c r="U39" s="45">
        <f t="shared" si="54"/>
        <v>0</v>
      </c>
      <c r="V39" s="45">
        <f t="shared" si="54"/>
        <v>0</v>
      </c>
      <c r="W39" s="45">
        <f t="shared" si="54"/>
        <v>0</v>
      </c>
      <c r="X39" s="45">
        <f t="shared" si="54"/>
        <v>0</v>
      </c>
      <c r="Y39" s="45">
        <f t="shared" si="54"/>
        <v>0</v>
      </c>
      <c r="Z39" s="45">
        <f t="shared" si="54"/>
        <v>0</v>
      </c>
      <c r="AA39" s="45">
        <f t="shared" si="54"/>
        <v>0</v>
      </c>
      <c r="AB39" s="45">
        <f t="shared" si="54"/>
        <v>0</v>
      </c>
      <c r="AC39" s="45">
        <f t="shared" si="54"/>
        <v>0</v>
      </c>
      <c r="AD39" s="45">
        <f t="shared" si="54"/>
        <v>0</v>
      </c>
      <c r="AE39" s="45">
        <f t="shared" si="54"/>
        <v>0</v>
      </c>
      <c r="AF39" s="45">
        <f t="shared" si="54"/>
        <v>0</v>
      </c>
      <c r="AG39" s="45">
        <f t="shared" si="54"/>
        <v>0</v>
      </c>
      <c r="AH39" s="45">
        <f t="shared" si="54"/>
        <v>0</v>
      </c>
      <c r="AI39" s="45">
        <f t="shared" si="54"/>
        <v>0</v>
      </c>
      <c r="AJ39" s="45">
        <f t="shared" si="54"/>
        <v>0</v>
      </c>
      <c r="AK39" s="45">
        <f t="shared" ref="AK39:AM39" si="55">ROUND(SUM(AK92,AK145,AK198,AK251,AK304,AK357,AK410,AK463,AK516,AK569,AK622,AK675), 2)</f>
        <v>0</v>
      </c>
      <c r="AL39" s="45">
        <f t="shared" si="55"/>
        <v>0</v>
      </c>
      <c r="AM39" s="45">
        <f t="shared" si="55"/>
        <v>0</v>
      </c>
      <c r="AN39" s="105" t="e">
        <f t="shared" si="2"/>
        <v>#DIV/0!</v>
      </c>
      <c r="AO39" s="100"/>
      <c r="AP39" s="100"/>
      <c r="AQ39" s="100"/>
      <c r="AR39" s="100"/>
      <c r="AS39" s="100"/>
      <c r="AT39" s="100"/>
    </row>
    <row r="40" spans="1:46" s="11" customFormat="1" ht="20.100000000000001" customHeight="1">
      <c r="A40" s="10" t="s">
        <v>68</v>
      </c>
      <c r="B40" s="45">
        <f t="shared" si="43"/>
        <v>0</v>
      </c>
      <c r="C40" s="45">
        <f t="shared" si="43"/>
        <v>0</v>
      </c>
      <c r="D40" s="45">
        <f t="shared" si="14"/>
        <v>0</v>
      </c>
      <c r="E40" s="45">
        <f t="shared" si="44"/>
        <v>0</v>
      </c>
      <c r="F40" s="45">
        <f t="shared" si="44"/>
        <v>0</v>
      </c>
      <c r="G40" s="45">
        <f t="shared" si="45"/>
        <v>0</v>
      </c>
      <c r="H40" s="45">
        <f t="shared" ref="H40:AJ40" si="56">ROUND(SUM(H93,H146,H199,H252,H305,H358,H411,H464,H517,H570,H623,H676), 2)</f>
        <v>0</v>
      </c>
      <c r="I40" s="45">
        <f t="shared" si="56"/>
        <v>0</v>
      </c>
      <c r="J40" s="45">
        <f t="shared" si="56"/>
        <v>0</v>
      </c>
      <c r="K40" s="45">
        <f t="shared" si="56"/>
        <v>0</v>
      </c>
      <c r="L40" s="45">
        <f t="shared" si="56"/>
        <v>0</v>
      </c>
      <c r="M40" s="45">
        <f t="shared" si="56"/>
        <v>0</v>
      </c>
      <c r="N40" s="45">
        <f t="shared" si="56"/>
        <v>0</v>
      </c>
      <c r="O40" s="45">
        <f t="shared" si="56"/>
        <v>0</v>
      </c>
      <c r="P40" s="45">
        <f t="shared" si="56"/>
        <v>0</v>
      </c>
      <c r="Q40" s="45">
        <f t="shared" si="56"/>
        <v>0</v>
      </c>
      <c r="R40" s="45">
        <f t="shared" si="56"/>
        <v>0</v>
      </c>
      <c r="S40" s="45">
        <f t="shared" si="56"/>
        <v>0</v>
      </c>
      <c r="T40" s="45">
        <f t="shared" si="56"/>
        <v>0</v>
      </c>
      <c r="U40" s="45">
        <f t="shared" si="56"/>
        <v>0</v>
      </c>
      <c r="V40" s="45">
        <f t="shared" si="56"/>
        <v>0</v>
      </c>
      <c r="W40" s="45">
        <f t="shared" si="56"/>
        <v>0</v>
      </c>
      <c r="X40" s="45">
        <f t="shared" si="56"/>
        <v>0</v>
      </c>
      <c r="Y40" s="45">
        <f t="shared" si="56"/>
        <v>0</v>
      </c>
      <c r="Z40" s="45">
        <f t="shared" si="56"/>
        <v>0</v>
      </c>
      <c r="AA40" s="45">
        <f t="shared" si="56"/>
        <v>0</v>
      </c>
      <c r="AB40" s="45">
        <f t="shared" si="56"/>
        <v>0</v>
      </c>
      <c r="AC40" s="45">
        <f t="shared" si="56"/>
        <v>0</v>
      </c>
      <c r="AD40" s="45">
        <f t="shared" si="56"/>
        <v>0</v>
      </c>
      <c r="AE40" s="45">
        <f t="shared" si="56"/>
        <v>0</v>
      </c>
      <c r="AF40" s="45">
        <f t="shared" si="56"/>
        <v>0</v>
      </c>
      <c r="AG40" s="45">
        <f t="shared" si="56"/>
        <v>0</v>
      </c>
      <c r="AH40" s="45">
        <f t="shared" si="56"/>
        <v>0</v>
      </c>
      <c r="AI40" s="45">
        <f t="shared" si="56"/>
        <v>0</v>
      </c>
      <c r="AJ40" s="45">
        <f t="shared" si="56"/>
        <v>0</v>
      </c>
      <c r="AK40" s="45">
        <f t="shared" ref="AK40:AM40" si="57">ROUND(SUM(AK93,AK146,AK199,AK252,AK305,AK358,AK411,AK464,AK517,AK570,AK623,AK676), 2)</f>
        <v>0</v>
      </c>
      <c r="AL40" s="45">
        <f t="shared" si="57"/>
        <v>0</v>
      </c>
      <c r="AM40" s="45">
        <f t="shared" si="57"/>
        <v>0</v>
      </c>
      <c r="AN40" s="105" t="e">
        <f t="shared" si="2"/>
        <v>#DIV/0!</v>
      </c>
      <c r="AO40" s="100"/>
      <c r="AP40" s="100"/>
      <c r="AQ40" s="100"/>
      <c r="AR40" s="100"/>
      <c r="AS40" s="100"/>
      <c r="AT40" s="100"/>
    </row>
    <row r="41" spans="1:46" s="11" customFormat="1" ht="20.100000000000001" customHeight="1">
      <c r="A41" s="10" t="s">
        <v>69</v>
      </c>
      <c r="B41" s="45">
        <f t="shared" si="43"/>
        <v>0</v>
      </c>
      <c r="C41" s="45">
        <f t="shared" si="43"/>
        <v>0</v>
      </c>
      <c r="D41" s="45">
        <f t="shared" si="14"/>
        <v>0</v>
      </c>
      <c r="E41" s="45">
        <f t="shared" si="44"/>
        <v>0</v>
      </c>
      <c r="F41" s="45">
        <f t="shared" si="44"/>
        <v>0</v>
      </c>
      <c r="G41" s="45">
        <f t="shared" si="45"/>
        <v>0</v>
      </c>
      <c r="H41" s="45">
        <f t="shared" ref="H41:AJ41" si="58">ROUND(SUM(H94,H147,H200,H253,H306,H359,H412,H465,H518,H571,H624,H677), 2)</f>
        <v>0</v>
      </c>
      <c r="I41" s="45">
        <f t="shared" si="58"/>
        <v>0</v>
      </c>
      <c r="J41" s="45">
        <f t="shared" si="58"/>
        <v>0</v>
      </c>
      <c r="K41" s="45">
        <f t="shared" si="58"/>
        <v>0</v>
      </c>
      <c r="L41" s="45">
        <f t="shared" si="58"/>
        <v>0</v>
      </c>
      <c r="M41" s="45">
        <f t="shared" si="58"/>
        <v>0</v>
      </c>
      <c r="N41" s="45">
        <f t="shared" si="58"/>
        <v>0</v>
      </c>
      <c r="O41" s="45">
        <f t="shared" si="58"/>
        <v>0</v>
      </c>
      <c r="P41" s="45">
        <f t="shared" si="58"/>
        <v>0</v>
      </c>
      <c r="Q41" s="45">
        <f t="shared" si="58"/>
        <v>0</v>
      </c>
      <c r="R41" s="45">
        <f t="shared" si="58"/>
        <v>0</v>
      </c>
      <c r="S41" s="45">
        <f t="shared" si="58"/>
        <v>0</v>
      </c>
      <c r="T41" s="45">
        <f t="shared" si="58"/>
        <v>0</v>
      </c>
      <c r="U41" s="45">
        <f t="shared" si="58"/>
        <v>0</v>
      </c>
      <c r="V41" s="45">
        <f t="shared" si="58"/>
        <v>0</v>
      </c>
      <c r="W41" s="45">
        <f t="shared" si="58"/>
        <v>0</v>
      </c>
      <c r="X41" s="45">
        <f t="shared" si="58"/>
        <v>0</v>
      </c>
      <c r="Y41" s="45">
        <f t="shared" si="58"/>
        <v>0</v>
      </c>
      <c r="Z41" s="45">
        <f t="shared" si="58"/>
        <v>0</v>
      </c>
      <c r="AA41" s="45">
        <f t="shared" si="58"/>
        <v>0</v>
      </c>
      <c r="AB41" s="45">
        <f t="shared" si="58"/>
        <v>0</v>
      </c>
      <c r="AC41" s="45">
        <f t="shared" si="58"/>
        <v>0</v>
      </c>
      <c r="AD41" s="45">
        <f t="shared" si="58"/>
        <v>0</v>
      </c>
      <c r="AE41" s="45">
        <f t="shared" si="58"/>
        <v>0</v>
      </c>
      <c r="AF41" s="45">
        <f t="shared" si="58"/>
        <v>0</v>
      </c>
      <c r="AG41" s="45">
        <f t="shared" si="58"/>
        <v>0</v>
      </c>
      <c r="AH41" s="45">
        <f t="shared" si="58"/>
        <v>0</v>
      </c>
      <c r="AI41" s="45">
        <f t="shared" si="58"/>
        <v>0</v>
      </c>
      <c r="AJ41" s="45">
        <f t="shared" si="58"/>
        <v>0</v>
      </c>
      <c r="AK41" s="45">
        <f t="shared" ref="AK41:AM41" si="59">ROUND(SUM(AK94,AK147,AK200,AK253,AK306,AK359,AK412,AK465,AK518,AK571,AK624,AK677), 2)</f>
        <v>0</v>
      </c>
      <c r="AL41" s="45">
        <f t="shared" si="59"/>
        <v>0</v>
      </c>
      <c r="AM41" s="45">
        <f t="shared" si="59"/>
        <v>0</v>
      </c>
      <c r="AN41" s="105" t="e">
        <f t="shared" si="2"/>
        <v>#DIV/0!</v>
      </c>
      <c r="AO41" s="100"/>
      <c r="AP41" s="100"/>
      <c r="AQ41" s="100"/>
      <c r="AR41" s="100"/>
      <c r="AS41" s="100"/>
      <c r="AT41" s="100"/>
    </row>
    <row r="42" spans="1:46" s="11" customFormat="1" ht="20.100000000000001" hidden="1" customHeight="1">
      <c r="A42" s="10"/>
      <c r="B42" s="45">
        <f t="shared" ref="B42:F42" si="60">ROUND(SUM(B95,B148,B201,B254,B307,B360,B413,B466,B519,B572,B625,B678)/$D$9, 2)</f>
        <v>0</v>
      </c>
      <c r="C42" s="45">
        <f t="shared" si="60"/>
        <v>0</v>
      </c>
      <c r="D42" s="45">
        <f t="shared" si="60"/>
        <v>0</v>
      </c>
      <c r="E42" s="45">
        <f t="shared" si="60"/>
        <v>0</v>
      </c>
      <c r="F42" s="45">
        <f t="shared" si="60"/>
        <v>0</v>
      </c>
      <c r="G42" s="45">
        <f t="shared" si="45"/>
        <v>0</v>
      </c>
      <c r="H42" s="45">
        <f t="shared" ref="H42:AJ42" si="61">ROUND(SUM(H95,H148,H201,H254,H307,H360,H413,H466,H519,H572,H625,H678), 2)</f>
        <v>0</v>
      </c>
      <c r="I42" s="45">
        <f t="shared" si="61"/>
        <v>0</v>
      </c>
      <c r="J42" s="45">
        <f t="shared" si="61"/>
        <v>0</v>
      </c>
      <c r="K42" s="45">
        <f t="shared" si="61"/>
        <v>0</v>
      </c>
      <c r="L42" s="45">
        <f t="shared" si="61"/>
        <v>0</v>
      </c>
      <c r="M42" s="45">
        <f t="shared" si="61"/>
        <v>0</v>
      </c>
      <c r="N42" s="45">
        <f t="shared" si="61"/>
        <v>0</v>
      </c>
      <c r="O42" s="45">
        <f t="shared" si="61"/>
        <v>0</v>
      </c>
      <c r="P42" s="45">
        <f t="shared" si="61"/>
        <v>0</v>
      </c>
      <c r="Q42" s="45">
        <f t="shared" si="61"/>
        <v>0</v>
      </c>
      <c r="R42" s="45">
        <f t="shared" si="61"/>
        <v>0</v>
      </c>
      <c r="S42" s="45">
        <f t="shared" si="61"/>
        <v>0</v>
      </c>
      <c r="T42" s="45">
        <f t="shared" si="61"/>
        <v>0</v>
      </c>
      <c r="U42" s="45">
        <f t="shared" si="61"/>
        <v>0</v>
      </c>
      <c r="V42" s="45">
        <f t="shared" si="61"/>
        <v>0</v>
      </c>
      <c r="W42" s="45">
        <f t="shared" si="61"/>
        <v>0</v>
      </c>
      <c r="X42" s="45">
        <f t="shared" si="61"/>
        <v>0</v>
      </c>
      <c r="Y42" s="45">
        <f t="shared" si="61"/>
        <v>0</v>
      </c>
      <c r="Z42" s="45">
        <f t="shared" si="61"/>
        <v>0</v>
      </c>
      <c r="AA42" s="45">
        <f t="shared" si="61"/>
        <v>0</v>
      </c>
      <c r="AB42" s="45">
        <f t="shared" si="61"/>
        <v>0</v>
      </c>
      <c r="AC42" s="45">
        <f t="shared" si="61"/>
        <v>0</v>
      </c>
      <c r="AD42" s="45">
        <f t="shared" si="61"/>
        <v>0</v>
      </c>
      <c r="AE42" s="45">
        <f t="shared" si="61"/>
        <v>0</v>
      </c>
      <c r="AF42" s="45">
        <f t="shared" si="61"/>
        <v>0</v>
      </c>
      <c r="AG42" s="45">
        <f t="shared" si="61"/>
        <v>0</v>
      </c>
      <c r="AH42" s="45">
        <f t="shared" si="61"/>
        <v>0</v>
      </c>
      <c r="AI42" s="45">
        <f t="shared" si="61"/>
        <v>0</v>
      </c>
      <c r="AJ42" s="45">
        <f t="shared" si="61"/>
        <v>0</v>
      </c>
      <c r="AK42" s="45">
        <f>ROUND(SUM(AK95,AK148,AK201,AK254,AK307,AK360,AK413,AK466,AK519,AK572,AK625,AK678), 2)</f>
        <v>0</v>
      </c>
      <c r="AL42" s="45">
        <f>ROUND(SUM(AL95,AL148,AL201,AL254,AL307,AL360,AL413,AL466,AL519,AL572,AL625,AL678), 2)</f>
        <v>0</v>
      </c>
      <c r="AM42" s="45">
        <f>ROUND(SUM(AM95,AM148,AM201,AM249,AM302,AM355,AM408,AM461,AM514,AM567,AM620,AM673), 2)</f>
        <v>0</v>
      </c>
      <c r="AN42" s="105" t="e">
        <f t="shared" si="2"/>
        <v>#DIV/0!</v>
      </c>
      <c r="AO42" s="100"/>
      <c r="AP42" s="100"/>
      <c r="AQ42" s="100"/>
      <c r="AR42" s="100"/>
      <c r="AS42" s="100"/>
      <c r="AT42" s="100"/>
    </row>
    <row r="43" spans="1:46" s="6" customFormat="1" ht="23.25" customHeight="1">
      <c r="A43" s="101" t="s">
        <v>70</v>
      </c>
      <c r="B43" s="45">
        <f>B44+B47+B53+B56</f>
        <v>0</v>
      </c>
      <c r="C43" s="45">
        <f t="shared" ref="C43:F43" si="62">C44+C47+C53+C56</f>
        <v>0</v>
      </c>
      <c r="D43" s="45">
        <f t="shared" si="62"/>
        <v>0</v>
      </c>
      <c r="E43" s="45">
        <f t="shared" si="62"/>
        <v>0</v>
      </c>
      <c r="F43" s="45">
        <f t="shared" si="62"/>
        <v>0</v>
      </c>
      <c r="G43" s="45">
        <f t="shared" ref="G43:AM43" si="63">G44+G47+G53+G56</f>
        <v>0</v>
      </c>
      <c r="H43" s="45">
        <f t="shared" si="63"/>
        <v>0</v>
      </c>
      <c r="I43" s="45">
        <f t="shared" si="63"/>
        <v>0</v>
      </c>
      <c r="J43" s="45">
        <f t="shared" si="63"/>
        <v>0</v>
      </c>
      <c r="K43" s="45">
        <f t="shared" si="63"/>
        <v>0</v>
      </c>
      <c r="L43" s="45">
        <f t="shared" si="63"/>
        <v>0</v>
      </c>
      <c r="M43" s="45">
        <f t="shared" si="63"/>
        <v>0</v>
      </c>
      <c r="N43" s="45">
        <f t="shared" si="63"/>
        <v>0</v>
      </c>
      <c r="O43" s="45">
        <f t="shared" si="63"/>
        <v>0</v>
      </c>
      <c r="P43" s="45">
        <f t="shared" si="63"/>
        <v>0</v>
      </c>
      <c r="Q43" s="45">
        <f t="shared" si="63"/>
        <v>0</v>
      </c>
      <c r="R43" s="45">
        <f t="shared" si="63"/>
        <v>0</v>
      </c>
      <c r="S43" s="45">
        <f t="shared" si="63"/>
        <v>0</v>
      </c>
      <c r="T43" s="45">
        <f t="shared" si="63"/>
        <v>0</v>
      </c>
      <c r="U43" s="45">
        <f t="shared" si="63"/>
        <v>0</v>
      </c>
      <c r="V43" s="45">
        <f t="shared" si="63"/>
        <v>0</v>
      </c>
      <c r="W43" s="45">
        <f t="shared" si="63"/>
        <v>0</v>
      </c>
      <c r="X43" s="45">
        <f t="shared" si="63"/>
        <v>0</v>
      </c>
      <c r="Y43" s="45">
        <f t="shared" si="63"/>
        <v>0</v>
      </c>
      <c r="Z43" s="45">
        <f t="shared" si="63"/>
        <v>0</v>
      </c>
      <c r="AA43" s="45">
        <f t="shared" si="63"/>
        <v>0</v>
      </c>
      <c r="AB43" s="45">
        <f t="shared" si="63"/>
        <v>0</v>
      </c>
      <c r="AC43" s="45">
        <f t="shared" si="63"/>
        <v>0</v>
      </c>
      <c r="AD43" s="45">
        <f t="shared" si="63"/>
        <v>0</v>
      </c>
      <c r="AE43" s="45">
        <f t="shared" si="63"/>
        <v>0</v>
      </c>
      <c r="AF43" s="45">
        <f t="shared" si="63"/>
        <v>0</v>
      </c>
      <c r="AG43" s="45">
        <f t="shared" si="63"/>
        <v>0</v>
      </c>
      <c r="AH43" s="45">
        <f t="shared" si="63"/>
        <v>0</v>
      </c>
      <c r="AI43" s="45">
        <f t="shared" si="63"/>
        <v>0</v>
      </c>
      <c r="AJ43" s="45">
        <f t="shared" si="63"/>
        <v>0</v>
      </c>
      <c r="AK43" s="45">
        <f t="shared" si="63"/>
        <v>0</v>
      </c>
      <c r="AL43" s="45">
        <f t="shared" si="63"/>
        <v>0</v>
      </c>
      <c r="AM43" s="45">
        <f t="shared" si="63"/>
        <v>0</v>
      </c>
      <c r="AN43" s="105" t="e">
        <f t="shared" si="2"/>
        <v>#DIV/0!</v>
      </c>
      <c r="AO43" s="5"/>
      <c r="AP43" s="5"/>
      <c r="AQ43" s="5"/>
      <c r="AR43" s="5"/>
      <c r="AS43" s="5"/>
      <c r="AT43" s="5"/>
    </row>
    <row r="44" spans="1:46" s="9" customFormat="1" ht="16.5" customHeight="1">
      <c r="A44" s="102" t="s">
        <v>105</v>
      </c>
      <c r="B44" s="45">
        <f>B45+B46</f>
        <v>0</v>
      </c>
      <c r="C44" s="45">
        <f t="shared" ref="C44:F44" si="64">C45+C46</f>
        <v>0</v>
      </c>
      <c r="D44" s="45">
        <f t="shared" si="64"/>
        <v>0</v>
      </c>
      <c r="E44" s="45">
        <f t="shared" si="64"/>
        <v>0</v>
      </c>
      <c r="F44" s="45">
        <f t="shared" si="64"/>
        <v>0</v>
      </c>
      <c r="G44" s="45">
        <f t="shared" ref="G44:AM44" si="65">G45+G46</f>
        <v>0</v>
      </c>
      <c r="H44" s="45">
        <f t="shared" si="65"/>
        <v>0</v>
      </c>
      <c r="I44" s="45">
        <f t="shared" si="65"/>
        <v>0</v>
      </c>
      <c r="J44" s="45">
        <f t="shared" si="65"/>
        <v>0</v>
      </c>
      <c r="K44" s="45">
        <f t="shared" si="65"/>
        <v>0</v>
      </c>
      <c r="L44" s="45">
        <f t="shared" si="65"/>
        <v>0</v>
      </c>
      <c r="M44" s="45">
        <f t="shared" si="65"/>
        <v>0</v>
      </c>
      <c r="N44" s="45">
        <f t="shared" si="65"/>
        <v>0</v>
      </c>
      <c r="O44" s="45">
        <f t="shared" si="65"/>
        <v>0</v>
      </c>
      <c r="P44" s="45">
        <f t="shared" si="65"/>
        <v>0</v>
      </c>
      <c r="Q44" s="45">
        <f t="shared" si="65"/>
        <v>0</v>
      </c>
      <c r="R44" s="45">
        <f t="shared" si="65"/>
        <v>0</v>
      </c>
      <c r="S44" s="45">
        <f t="shared" si="65"/>
        <v>0</v>
      </c>
      <c r="T44" s="45">
        <f t="shared" si="65"/>
        <v>0</v>
      </c>
      <c r="U44" s="45">
        <f t="shared" si="65"/>
        <v>0</v>
      </c>
      <c r="V44" s="45">
        <f t="shared" si="65"/>
        <v>0</v>
      </c>
      <c r="W44" s="45">
        <f t="shared" si="65"/>
        <v>0</v>
      </c>
      <c r="X44" s="45">
        <f t="shared" si="65"/>
        <v>0</v>
      </c>
      <c r="Y44" s="45">
        <f t="shared" si="65"/>
        <v>0</v>
      </c>
      <c r="Z44" s="45">
        <f t="shared" si="65"/>
        <v>0</v>
      </c>
      <c r="AA44" s="45">
        <f t="shared" si="65"/>
        <v>0</v>
      </c>
      <c r="AB44" s="45">
        <f t="shared" si="65"/>
        <v>0</v>
      </c>
      <c r="AC44" s="45">
        <f t="shared" si="65"/>
        <v>0</v>
      </c>
      <c r="AD44" s="45">
        <f t="shared" si="65"/>
        <v>0</v>
      </c>
      <c r="AE44" s="45">
        <f t="shared" si="65"/>
        <v>0</v>
      </c>
      <c r="AF44" s="45">
        <f t="shared" si="65"/>
        <v>0</v>
      </c>
      <c r="AG44" s="45">
        <f t="shared" si="65"/>
        <v>0</v>
      </c>
      <c r="AH44" s="45">
        <f t="shared" si="65"/>
        <v>0</v>
      </c>
      <c r="AI44" s="45">
        <f t="shared" si="65"/>
        <v>0</v>
      </c>
      <c r="AJ44" s="45">
        <f t="shared" si="65"/>
        <v>0</v>
      </c>
      <c r="AK44" s="45">
        <f t="shared" si="65"/>
        <v>0</v>
      </c>
      <c r="AL44" s="45">
        <f t="shared" si="65"/>
        <v>0</v>
      </c>
      <c r="AM44" s="45">
        <f t="shared" si="65"/>
        <v>0</v>
      </c>
      <c r="AN44" s="105" t="e">
        <f t="shared" si="2"/>
        <v>#DIV/0!</v>
      </c>
      <c r="AO44" s="8"/>
      <c r="AP44" s="8"/>
      <c r="AQ44" s="8"/>
      <c r="AR44" s="8"/>
      <c r="AS44" s="8"/>
      <c r="AT44" s="8"/>
    </row>
    <row r="45" spans="1:46" s="9" customFormat="1" ht="16.5" customHeight="1">
      <c r="A45" s="10" t="s">
        <v>106</v>
      </c>
      <c r="B45" s="45">
        <f t="shared" ref="B45:F46" si="66">ROUND(SUM(B98,B151,B204,B257,B310,B363,B416,B469,B522,B575,B628,B681)/$D$9, 2)</f>
        <v>0</v>
      </c>
      <c r="C45" s="45">
        <f t="shared" si="66"/>
        <v>0</v>
      </c>
      <c r="D45" s="45">
        <f t="shared" si="66"/>
        <v>0</v>
      </c>
      <c r="E45" s="45">
        <f t="shared" si="66"/>
        <v>0</v>
      </c>
      <c r="F45" s="45">
        <f t="shared" si="66"/>
        <v>0</v>
      </c>
      <c r="G45" s="45">
        <f t="shared" ref="G45:G46" si="67">ROUND(SUM(G98,G151,G204,G257,G310,G363,G416,G469,G522,G575,G628,G681)/$D$9, 2)</f>
        <v>0</v>
      </c>
      <c r="H45" s="45">
        <f t="shared" ref="H45:AL45" si="68">ROUND(SUM(H98,H151,H204,H257,H310,H363,H416,H469,H522,H575,H628,H681), 2)</f>
        <v>0</v>
      </c>
      <c r="I45" s="45">
        <f t="shared" si="68"/>
        <v>0</v>
      </c>
      <c r="J45" s="45">
        <f t="shared" si="68"/>
        <v>0</v>
      </c>
      <c r="K45" s="45">
        <f t="shared" si="68"/>
        <v>0</v>
      </c>
      <c r="L45" s="45">
        <f t="shared" si="68"/>
        <v>0</v>
      </c>
      <c r="M45" s="45">
        <f t="shared" si="68"/>
        <v>0</v>
      </c>
      <c r="N45" s="45">
        <f t="shared" si="68"/>
        <v>0</v>
      </c>
      <c r="O45" s="45">
        <f t="shared" si="68"/>
        <v>0</v>
      </c>
      <c r="P45" s="45">
        <f t="shared" si="68"/>
        <v>0</v>
      </c>
      <c r="Q45" s="45">
        <f t="shared" si="68"/>
        <v>0</v>
      </c>
      <c r="R45" s="45">
        <f t="shared" si="68"/>
        <v>0</v>
      </c>
      <c r="S45" s="45">
        <f t="shared" si="68"/>
        <v>0</v>
      </c>
      <c r="T45" s="45">
        <f t="shared" si="68"/>
        <v>0</v>
      </c>
      <c r="U45" s="45">
        <f t="shared" si="68"/>
        <v>0</v>
      </c>
      <c r="V45" s="45">
        <f t="shared" si="68"/>
        <v>0</v>
      </c>
      <c r="W45" s="45">
        <f t="shared" si="68"/>
        <v>0</v>
      </c>
      <c r="X45" s="45">
        <f t="shared" si="68"/>
        <v>0</v>
      </c>
      <c r="Y45" s="45">
        <f t="shared" si="68"/>
        <v>0</v>
      </c>
      <c r="Z45" s="45">
        <f t="shared" si="68"/>
        <v>0</v>
      </c>
      <c r="AA45" s="45">
        <f t="shared" si="68"/>
        <v>0</v>
      </c>
      <c r="AB45" s="45">
        <f t="shared" si="68"/>
        <v>0</v>
      </c>
      <c r="AC45" s="45">
        <f t="shared" si="68"/>
        <v>0</v>
      </c>
      <c r="AD45" s="45">
        <f t="shared" si="68"/>
        <v>0</v>
      </c>
      <c r="AE45" s="45">
        <f t="shared" si="68"/>
        <v>0</v>
      </c>
      <c r="AF45" s="45">
        <f t="shared" si="68"/>
        <v>0</v>
      </c>
      <c r="AG45" s="45">
        <f t="shared" si="68"/>
        <v>0</v>
      </c>
      <c r="AH45" s="45">
        <f t="shared" si="68"/>
        <v>0</v>
      </c>
      <c r="AI45" s="45">
        <f t="shared" si="68"/>
        <v>0</v>
      </c>
      <c r="AJ45" s="45">
        <f t="shared" si="68"/>
        <v>0</v>
      </c>
      <c r="AK45" s="45">
        <f t="shared" si="68"/>
        <v>0</v>
      </c>
      <c r="AL45" s="45">
        <f t="shared" si="68"/>
        <v>0</v>
      </c>
      <c r="AM45" s="45"/>
      <c r="AN45" s="105" t="e">
        <f t="shared" si="2"/>
        <v>#DIV/0!</v>
      </c>
      <c r="AO45" s="8"/>
      <c r="AP45" s="8"/>
      <c r="AQ45" s="8"/>
      <c r="AR45" s="8"/>
      <c r="AS45" s="8"/>
      <c r="AT45" s="8"/>
    </row>
    <row r="46" spans="1:46" s="9" customFormat="1" ht="16.5" hidden="1" customHeight="1">
      <c r="A46" s="7"/>
      <c r="B46" s="45">
        <f t="shared" si="66"/>
        <v>0</v>
      </c>
      <c r="C46" s="45">
        <f t="shared" si="66"/>
        <v>0</v>
      </c>
      <c r="D46" s="45">
        <f t="shared" si="66"/>
        <v>0</v>
      </c>
      <c r="E46" s="45">
        <f t="shared" si="66"/>
        <v>0</v>
      </c>
      <c r="F46" s="45">
        <f t="shared" si="66"/>
        <v>0</v>
      </c>
      <c r="G46" s="45">
        <f t="shared" si="67"/>
        <v>0</v>
      </c>
      <c r="H46" s="45">
        <f t="shared" ref="H46:AL46" si="69">ROUND(SUM(H99,H152,H205,H258,H311,H364,H417,H470,H523,H576,H629,H682), 2)</f>
        <v>0</v>
      </c>
      <c r="I46" s="45">
        <f t="shared" si="69"/>
        <v>0</v>
      </c>
      <c r="J46" s="45">
        <f t="shared" si="69"/>
        <v>0</v>
      </c>
      <c r="K46" s="45">
        <f t="shared" si="69"/>
        <v>0</v>
      </c>
      <c r="L46" s="45">
        <f t="shared" si="69"/>
        <v>0</v>
      </c>
      <c r="M46" s="45">
        <f t="shared" si="69"/>
        <v>0</v>
      </c>
      <c r="N46" s="45">
        <f t="shared" si="69"/>
        <v>0</v>
      </c>
      <c r="O46" s="45">
        <f t="shared" si="69"/>
        <v>0</v>
      </c>
      <c r="P46" s="45">
        <f t="shared" si="69"/>
        <v>0</v>
      </c>
      <c r="Q46" s="45">
        <f t="shared" si="69"/>
        <v>0</v>
      </c>
      <c r="R46" s="45">
        <f t="shared" si="69"/>
        <v>0</v>
      </c>
      <c r="S46" s="45">
        <f t="shared" si="69"/>
        <v>0</v>
      </c>
      <c r="T46" s="45">
        <f t="shared" si="69"/>
        <v>0</v>
      </c>
      <c r="U46" s="45">
        <f t="shared" si="69"/>
        <v>0</v>
      </c>
      <c r="V46" s="45">
        <f t="shared" si="69"/>
        <v>0</v>
      </c>
      <c r="W46" s="45">
        <f t="shared" si="69"/>
        <v>0</v>
      </c>
      <c r="X46" s="45">
        <f t="shared" si="69"/>
        <v>0</v>
      </c>
      <c r="Y46" s="45">
        <f t="shared" si="69"/>
        <v>0</v>
      </c>
      <c r="Z46" s="45">
        <f t="shared" si="69"/>
        <v>0</v>
      </c>
      <c r="AA46" s="45">
        <f t="shared" si="69"/>
        <v>0</v>
      </c>
      <c r="AB46" s="45">
        <f t="shared" si="69"/>
        <v>0</v>
      </c>
      <c r="AC46" s="45">
        <f t="shared" si="69"/>
        <v>0</v>
      </c>
      <c r="AD46" s="45">
        <f t="shared" si="69"/>
        <v>0</v>
      </c>
      <c r="AE46" s="45">
        <f t="shared" si="69"/>
        <v>0</v>
      </c>
      <c r="AF46" s="45">
        <f t="shared" si="69"/>
        <v>0</v>
      </c>
      <c r="AG46" s="45">
        <f t="shared" si="69"/>
        <v>0</v>
      </c>
      <c r="AH46" s="45">
        <f t="shared" si="69"/>
        <v>0</v>
      </c>
      <c r="AI46" s="45">
        <f t="shared" si="69"/>
        <v>0</v>
      </c>
      <c r="AJ46" s="45">
        <f t="shared" si="69"/>
        <v>0</v>
      </c>
      <c r="AK46" s="45">
        <f t="shared" si="69"/>
        <v>0</v>
      </c>
      <c r="AL46" s="45">
        <f t="shared" si="69"/>
        <v>0</v>
      </c>
      <c r="AM46" s="45">
        <f>ROUND(SUM(AM99,AM152,AM205,AM253,AM306,AM359,AM412,AM465,AM518,AM571,AM624,AM677), 2)</f>
        <v>0</v>
      </c>
      <c r="AN46" s="105" t="e">
        <f t="shared" si="2"/>
        <v>#DIV/0!</v>
      </c>
      <c r="AO46" s="8"/>
      <c r="AP46" s="8"/>
      <c r="AQ46" s="8"/>
      <c r="AR46" s="8"/>
      <c r="AS46" s="8"/>
      <c r="AT46" s="8"/>
    </row>
    <row r="47" spans="1:46" s="9" customFormat="1" ht="16.5" customHeight="1">
      <c r="A47" s="102" t="s">
        <v>96</v>
      </c>
      <c r="B47" s="45">
        <f>B48+B49+B50+B51+B52</f>
        <v>0</v>
      </c>
      <c r="C47" s="45">
        <f t="shared" ref="C47:F47" si="70">C48+C49+C50+C51+C52</f>
        <v>0</v>
      </c>
      <c r="D47" s="45">
        <f t="shared" si="70"/>
        <v>0</v>
      </c>
      <c r="E47" s="45">
        <f t="shared" si="70"/>
        <v>0</v>
      </c>
      <c r="F47" s="45">
        <f t="shared" si="70"/>
        <v>0</v>
      </c>
      <c r="G47" s="45">
        <f t="shared" ref="G47:AM47" si="71">G48+G49+G50+G51+G52</f>
        <v>0</v>
      </c>
      <c r="H47" s="45">
        <f t="shared" si="71"/>
        <v>0</v>
      </c>
      <c r="I47" s="45">
        <f t="shared" si="71"/>
        <v>0</v>
      </c>
      <c r="J47" s="45">
        <f>J48+J49+J50+J51+J52</f>
        <v>0</v>
      </c>
      <c r="K47" s="45">
        <f t="shared" si="71"/>
        <v>0</v>
      </c>
      <c r="L47" s="45">
        <f t="shared" si="71"/>
        <v>0</v>
      </c>
      <c r="M47" s="45">
        <f t="shared" si="71"/>
        <v>0</v>
      </c>
      <c r="N47" s="45">
        <f t="shared" si="71"/>
        <v>0</v>
      </c>
      <c r="O47" s="45">
        <f t="shared" si="71"/>
        <v>0</v>
      </c>
      <c r="P47" s="45">
        <f t="shared" si="71"/>
        <v>0</v>
      </c>
      <c r="Q47" s="45">
        <f t="shared" si="71"/>
        <v>0</v>
      </c>
      <c r="R47" s="45">
        <f t="shared" si="71"/>
        <v>0</v>
      </c>
      <c r="S47" s="45">
        <f t="shared" si="71"/>
        <v>0</v>
      </c>
      <c r="T47" s="45">
        <f t="shared" si="71"/>
        <v>0</v>
      </c>
      <c r="U47" s="45">
        <f t="shared" si="71"/>
        <v>0</v>
      </c>
      <c r="V47" s="45">
        <f t="shared" si="71"/>
        <v>0</v>
      </c>
      <c r="W47" s="45">
        <f t="shared" si="71"/>
        <v>0</v>
      </c>
      <c r="X47" s="45">
        <f t="shared" si="71"/>
        <v>0</v>
      </c>
      <c r="Y47" s="45">
        <f t="shared" si="71"/>
        <v>0</v>
      </c>
      <c r="Z47" s="45">
        <f t="shared" si="71"/>
        <v>0</v>
      </c>
      <c r="AA47" s="45">
        <f t="shared" si="71"/>
        <v>0</v>
      </c>
      <c r="AB47" s="45">
        <f t="shared" si="71"/>
        <v>0</v>
      </c>
      <c r="AC47" s="45">
        <f t="shared" si="71"/>
        <v>0</v>
      </c>
      <c r="AD47" s="45">
        <f t="shared" si="71"/>
        <v>0</v>
      </c>
      <c r="AE47" s="45">
        <f t="shared" si="71"/>
        <v>0</v>
      </c>
      <c r="AF47" s="45">
        <f t="shared" si="71"/>
        <v>0</v>
      </c>
      <c r="AG47" s="45">
        <f t="shared" si="71"/>
        <v>0</v>
      </c>
      <c r="AH47" s="45">
        <f t="shared" si="71"/>
        <v>0</v>
      </c>
      <c r="AI47" s="45">
        <f t="shared" si="71"/>
        <v>0</v>
      </c>
      <c r="AJ47" s="45">
        <f t="shared" si="71"/>
        <v>0</v>
      </c>
      <c r="AK47" s="45">
        <f t="shared" si="71"/>
        <v>0</v>
      </c>
      <c r="AL47" s="45">
        <f t="shared" si="71"/>
        <v>0</v>
      </c>
      <c r="AM47" s="45">
        <f t="shared" si="71"/>
        <v>0</v>
      </c>
      <c r="AN47" s="105" t="e">
        <f t="shared" si="2"/>
        <v>#DIV/0!</v>
      </c>
      <c r="AO47" s="8"/>
      <c r="AP47" s="8"/>
      <c r="AQ47" s="8"/>
      <c r="AR47" s="8"/>
      <c r="AS47" s="8"/>
      <c r="AT47" s="8"/>
    </row>
    <row r="48" spans="1:46" s="6" customFormat="1" ht="15" customHeight="1">
      <c r="A48" s="10" t="s">
        <v>71</v>
      </c>
      <c r="B48" s="45">
        <f t="shared" ref="B48:F49" si="72">ROUND(SUM(B101,B154,B207,B260,B313,B366,B419,B472,B525,B578,B631,B684)/$D$9, 2)</f>
        <v>0</v>
      </c>
      <c r="C48" s="45">
        <f t="shared" si="72"/>
        <v>0</v>
      </c>
      <c r="D48" s="45">
        <f t="shared" si="72"/>
        <v>0</v>
      </c>
      <c r="E48" s="45">
        <f t="shared" si="72"/>
        <v>0</v>
      </c>
      <c r="F48" s="45">
        <f t="shared" si="72"/>
        <v>0</v>
      </c>
      <c r="G48" s="45">
        <f t="shared" ref="B48:G52" si="73">ROUND(SUM(G101,G154,G207,G260,G313,G366,G419,G472,G525,G578,G631,G684)/$D$9, 2)</f>
        <v>0</v>
      </c>
      <c r="H48" s="45">
        <f t="shared" ref="H48:AL48" si="74">ROUND(SUM(H101,H154,H207,H260,H313,H366,H419,H472,H525,H578,H631,H684), 2)</f>
        <v>0</v>
      </c>
      <c r="I48" s="45">
        <f t="shared" si="74"/>
        <v>0</v>
      </c>
      <c r="J48" s="45">
        <f t="shared" si="74"/>
        <v>0</v>
      </c>
      <c r="K48" s="45">
        <f t="shared" si="74"/>
        <v>0</v>
      </c>
      <c r="L48" s="45">
        <f t="shared" si="74"/>
        <v>0</v>
      </c>
      <c r="M48" s="45">
        <f t="shared" si="74"/>
        <v>0</v>
      </c>
      <c r="N48" s="45">
        <f t="shared" si="74"/>
        <v>0</v>
      </c>
      <c r="O48" s="45">
        <f t="shared" si="74"/>
        <v>0</v>
      </c>
      <c r="P48" s="45">
        <f t="shared" si="74"/>
        <v>0</v>
      </c>
      <c r="Q48" s="45">
        <f t="shared" si="74"/>
        <v>0</v>
      </c>
      <c r="R48" s="45">
        <f t="shared" si="74"/>
        <v>0</v>
      </c>
      <c r="S48" s="45">
        <f t="shared" si="74"/>
        <v>0</v>
      </c>
      <c r="T48" s="45">
        <f t="shared" si="74"/>
        <v>0</v>
      </c>
      <c r="U48" s="45">
        <f t="shared" si="74"/>
        <v>0</v>
      </c>
      <c r="V48" s="45">
        <f t="shared" si="74"/>
        <v>0</v>
      </c>
      <c r="W48" s="45">
        <f t="shared" si="74"/>
        <v>0</v>
      </c>
      <c r="X48" s="45">
        <f t="shared" si="74"/>
        <v>0</v>
      </c>
      <c r="Y48" s="45">
        <f t="shared" si="74"/>
        <v>0</v>
      </c>
      <c r="Z48" s="45">
        <f t="shared" si="74"/>
        <v>0</v>
      </c>
      <c r="AA48" s="45">
        <f t="shared" si="74"/>
        <v>0</v>
      </c>
      <c r="AB48" s="45">
        <f t="shared" si="74"/>
        <v>0</v>
      </c>
      <c r="AC48" s="45">
        <f t="shared" si="74"/>
        <v>0</v>
      </c>
      <c r="AD48" s="45">
        <f t="shared" si="74"/>
        <v>0</v>
      </c>
      <c r="AE48" s="45">
        <f t="shared" si="74"/>
        <v>0</v>
      </c>
      <c r="AF48" s="45">
        <f t="shared" si="74"/>
        <v>0</v>
      </c>
      <c r="AG48" s="45">
        <f t="shared" si="74"/>
        <v>0</v>
      </c>
      <c r="AH48" s="45">
        <f t="shared" si="74"/>
        <v>0</v>
      </c>
      <c r="AI48" s="45">
        <f t="shared" si="74"/>
        <v>0</v>
      </c>
      <c r="AJ48" s="45">
        <f t="shared" si="74"/>
        <v>0</v>
      </c>
      <c r="AK48" s="45">
        <f t="shared" si="74"/>
        <v>0</v>
      </c>
      <c r="AL48" s="45">
        <f t="shared" si="74"/>
        <v>0</v>
      </c>
      <c r="AM48" s="45">
        <f t="shared" ref="AM48:AM52" si="75">ROUND(SUM(AM101,AM154,AM207,AM255,AM308,AM361,AM414,AM467,AM520,AM573,AM626,AM679), 2)</f>
        <v>0</v>
      </c>
      <c r="AN48" s="105" t="e">
        <f t="shared" si="2"/>
        <v>#DIV/0!</v>
      </c>
      <c r="AO48" s="5"/>
      <c r="AP48" s="5"/>
      <c r="AQ48" s="5"/>
      <c r="AR48" s="5"/>
      <c r="AS48" s="5"/>
      <c r="AT48" s="5"/>
    </row>
    <row r="49" spans="1:46" s="6" customFormat="1" ht="15" customHeight="1">
      <c r="A49" s="10" t="s">
        <v>97</v>
      </c>
      <c r="B49" s="45">
        <f t="shared" si="72"/>
        <v>0</v>
      </c>
      <c r="C49" s="45">
        <f t="shared" si="72"/>
        <v>0</v>
      </c>
      <c r="D49" s="45">
        <f t="shared" si="72"/>
        <v>0</v>
      </c>
      <c r="E49" s="45">
        <f t="shared" si="72"/>
        <v>0</v>
      </c>
      <c r="F49" s="45">
        <f t="shared" si="72"/>
        <v>0</v>
      </c>
      <c r="G49" s="45">
        <f t="shared" si="73"/>
        <v>0</v>
      </c>
      <c r="H49" s="45">
        <f t="shared" ref="H49:AL49" si="76">ROUND(SUM(H102,H155,H208,H261,H314,H367,H420,H473,H526,H579,H632,H685), 2)</f>
        <v>0</v>
      </c>
      <c r="I49" s="45">
        <f t="shared" si="76"/>
        <v>0</v>
      </c>
      <c r="J49" s="45">
        <f t="shared" si="76"/>
        <v>0</v>
      </c>
      <c r="K49" s="45">
        <f t="shared" si="76"/>
        <v>0</v>
      </c>
      <c r="L49" s="45">
        <f t="shared" si="76"/>
        <v>0</v>
      </c>
      <c r="M49" s="45">
        <f t="shared" si="76"/>
        <v>0</v>
      </c>
      <c r="N49" s="45">
        <f t="shared" si="76"/>
        <v>0</v>
      </c>
      <c r="O49" s="45">
        <f t="shared" si="76"/>
        <v>0</v>
      </c>
      <c r="P49" s="45">
        <f t="shared" si="76"/>
        <v>0</v>
      </c>
      <c r="Q49" s="45">
        <f t="shared" si="76"/>
        <v>0</v>
      </c>
      <c r="R49" s="45">
        <f t="shared" si="76"/>
        <v>0</v>
      </c>
      <c r="S49" s="45">
        <f t="shared" si="76"/>
        <v>0</v>
      </c>
      <c r="T49" s="45">
        <f t="shared" si="76"/>
        <v>0</v>
      </c>
      <c r="U49" s="45">
        <f t="shared" si="76"/>
        <v>0</v>
      </c>
      <c r="V49" s="45">
        <f t="shared" si="76"/>
        <v>0</v>
      </c>
      <c r="W49" s="45">
        <f t="shared" si="76"/>
        <v>0</v>
      </c>
      <c r="X49" s="45">
        <f t="shared" si="76"/>
        <v>0</v>
      </c>
      <c r="Y49" s="45">
        <f t="shared" si="76"/>
        <v>0</v>
      </c>
      <c r="Z49" s="45">
        <f t="shared" si="76"/>
        <v>0</v>
      </c>
      <c r="AA49" s="45">
        <f t="shared" si="76"/>
        <v>0</v>
      </c>
      <c r="AB49" s="45">
        <f t="shared" si="76"/>
        <v>0</v>
      </c>
      <c r="AC49" s="45">
        <f t="shared" si="76"/>
        <v>0</v>
      </c>
      <c r="AD49" s="45">
        <f t="shared" si="76"/>
        <v>0</v>
      </c>
      <c r="AE49" s="45">
        <f t="shared" si="76"/>
        <v>0</v>
      </c>
      <c r="AF49" s="45">
        <f t="shared" si="76"/>
        <v>0</v>
      </c>
      <c r="AG49" s="45">
        <f t="shared" si="76"/>
        <v>0</v>
      </c>
      <c r="AH49" s="45">
        <f t="shared" si="76"/>
        <v>0</v>
      </c>
      <c r="AI49" s="45">
        <f t="shared" si="76"/>
        <v>0</v>
      </c>
      <c r="AJ49" s="45">
        <f t="shared" si="76"/>
        <v>0</v>
      </c>
      <c r="AK49" s="45">
        <f t="shared" si="76"/>
        <v>0</v>
      </c>
      <c r="AL49" s="45">
        <f t="shared" si="76"/>
        <v>0</v>
      </c>
      <c r="AM49" s="45">
        <f t="shared" si="75"/>
        <v>0</v>
      </c>
      <c r="AN49" s="105" t="e">
        <f t="shared" si="2"/>
        <v>#DIV/0!</v>
      </c>
      <c r="AO49" s="5"/>
      <c r="AP49" s="5"/>
      <c r="AQ49" s="5"/>
      <c r="AR49" s="5"/>
      <c r="AS49" s="5"/>
      <c r="AT49" s="5"/>
    </row>
    <row r="50" spans="1:46" s="6" customFormat="1" ht="15" customHeight="1">
      <c r="A50" s="10" t="s">
        <v>98</v>
      </c>
      <c r="B50" s="45">
        <f>ROUND(SUM(B103,B156,B209,B262,B315,B368,B421,B474,B527,B580,B633,B686)/$D$9, 1)</f>
        <v>0</v>
      </c>
      <c r="C50" s="45">
        <f>ROUND(SUM(C103,C156,C209,C262,C315,C368,C421,C474,C527,C580,C633,C686)/$D$9, 1)</f>
        <v>0</v>
      </c>
      <c r="D50" s="45">
        <f>ROUND(SUM(D103,D156,D209,D262,D315,D368,D421,D474,D527,D580,D633,D686)/$D$9, 0)</f>
        <v>0</v>
      </c>
      <c r="E50" s="45">
        <f>ROUND(SUM(E103,E156,E209,E262,E315,E368,E421,E474,E527,E580,E633,E686)/$D$9, 1)</f>
        <v>0</v>
      </c>
      <c r="F50" s="45">
        <f>ROUND(SUM(F103,F156,F209,F262,F315,F368,F421,F474,F527,F580,F633,F686)/$D$9, 1)</f>
        <v>0</v>
      </c>
      <c r="G50" s="45">
        <f t="shared" si="73"/>
        <v>0</v>
      </c>
      <c r="H50" s="45">
        <f t="shared" ref="H50:AL50" si="77">ROUND(SUM(H103,H156,H209,H262,H315,H368,H421,H474,H527,H580,H633,H686), 2)</f>
        <v>0</v>
      </c>
      <c r="I50" s="45">
        <f t="shared" si="77"/>
        <v>0</v>
      </c>
      <c r="J50" s="45">
        <f t="shared" si="77"/>
        <v>0</v>
      </c>
      <c r="K50" s="45">
        <f t="shared" si="77"/>
        <v>0</v>
      </c>
      <c r="L50" s="45">
        <f t="shared" si="77"/>
        <v>0</v>
      </c>
      <c r="M50" s="45">
        <f t="shared" si="77"/>
        <v>0</v>
      </c>
      <c r="N50" s="45">
        <f t="shared" si="77"/>
        <v>0</v>
      </c>
      <c r="O50" s="45">
        <f t="shared" si="77"/>
        <v>0</v>
      </c>
      <c r="P50" s="45">
        <f t="shared" si="77"/>
        <v>0</v>
      </c>
      <c r="Q50" s="45">
        <f t="shared" si="77"/>
        <v>0</v>
      </c>
      <c r="R50" s="45">
        <f t="shared" si="77"/>
        <v>0</v>
      </c>
      <c r="S50" s="45">
        <f t="shared" si="77"/>
        <v>0</v>
      </c>
      <c r="T50" s="45">
        <f t="shared" si="77"/>
        <v>0</v>
      </c>
      <c r="U50" s="45">
        <f t="shared" si="77"/>
        <v>0</v>
      </c>
      <c r="V50" s="45">
        <f t="shared" si="77"/>
        <v>0</v>
      </c>
      <c r="W50" s="45">
        <f t="shared" si="77"/>
        <v>0</v>
      </c>
      <c r="X50" s="45">
        <f t="shared" si="77"/>
        <v>0</v>
      </c>
      <c r="Y50" s="45">
        <f t="shared" si="77"/>
        <v>0</v>
      </c>
      <c r="Z50" s="45">
        <f t="shared" si="77"/>
        <v>0</v>
      </c>
      <c r="AA50" s="45">
        <f t="shared" si="77"/>
        <v>0</v>
      </c>
      <c r="AB50" s="45">
        <f t="shared" si="77"/>
        <v>0</v>
      </c>
      <c r="AC50" s="45">
        <f t="shared" si="77"/>
        <v>0</v>
      </c>
      <c r="AD50" s="45">
        <f t="shared" si="77"/>
        <v>0</v>
      </c>
      <c r="AE50" s="45">
        <f t="shared" si="77"/>
        <v>0</v>
      </c>
      <c r="AF50" s="45">
        <f t="shared" si="77"/>
        <v>0</v>
      </c>
      <c r="AG50" s="45">
        <f t="shared" si="77"/>
        <v>0</v>
      </c>
      <c r="AH50" s="45">
        <f t="shared" si="77"/>
        <v>0</v>
      </c>
      <c r="AI50" s="45">
        <f t="shared" si="77"/>
        <v>0</v>
      </c>
      <c r="AJ50" s="45">
        <f t="shared" si="77"/>
        <v>0</v>
      </c>
      <c r="AK50" s="45">
        <f t="shared" si="77"/>
        <v>0</v>
      </c>
      <c r="AL50" s="45">
        <f t="shared" si="77"/>
        <v>0</v>
      </c>
      <c r="AM50" s="45">
        <f t="shared" si="75"/>
        <v>0</v>
      </c>
      <c r="AN50" s="105" t="e">
        <f t="shared" si="2"/>
        <v>#DIV/0!</v>
      </c>
      <c r="AO50" s="5"/>
      <c r="AP50" s="5"/>
      <c r="AQ50" s="5"/>
      <c r="AR50" s="5"/>
      <c r="AS50" s="5"/>
      <c r="AT50" s="5"/>
    </row>
    <row r="51" spans="1:46" s="6" customFormat="1" ht="15" customHeight="1">
      <c r="A51" s="10" t="s">
        <v>99</v>
      </c>
      <c r="B51" s="45">
        <f t="shared" si="73"/>
        <v>0</v>
      </c>
      <c r="C51" s="45">
        <f t="shared" si="73"/>
        <v>0</v>
      </c>
      <c r="D51" s="45">
        <f t="shared" si="73"/>
        <v>0</v>
      </c>
      <c r="E51" s="45">
        <f t="shared" si="73"/>
        <v>0</v>
      </c>
      <c r="F51" s="45">
        <f t="shared" si="73"/>
        <v>0</v>
      </c>
      <c r="G51" s="45">
        <f t="shared" si="73"/>
        <v>0</v>
      </c>
      <c r="H51" s="45">
        <f t="shared" ref="H51:AL51" si="78">ROUND(SUM(H104,H157,H210,H263,H316,H369,H422,H475,H528,H581,H634,H687), 2)</f>
        <v>0</v>
      </c>
      <c r="I51" s="45">
        <f t="shared" si="78"/>
        <v>0</v>
      </c>
      <c r="J51" s="45">
        <f t="shared" si="78"/>
        <v>0</v>
      </c>
      <c r="K51" s="45">
        <f t="shared" si="78"/>
        <v>0</v>
      </c>
      <c r="L51" s="45">
        <f t="shared" si="78"/>
        <v>0</v>
      </c>
      <c r="M51" s="45">
        <f t="shared" si="78"/>
        <v>0</v>
      </c>
      <c r="N51" s="45">
        <f t="shared" si="78"/>
        <v>0</v>
      </c>
      <c r="O51" s="45">
        <f t="shared" si="78"/>
        <v>0</v>
      </c>
      <c r="P51" s="45">
        <f t="shared" si="78"/>
        <v>0</v>
      </c>
      <c r="Q51" s="45">
        <f t="shared" si="78"/>
        <v>0</v>
      </c>
      <c r="R51" s="45">
        <f t="shared" si="78"/>
        <v>0</v>
      </c>
      <c r="S51" s="45">
        <f t="shared" si="78"/>
        <v>0</v>
      </c>
      <c r="T51" s="45">
        <f t="shared" si="78"/>
        <v>0</v>
      </c>
      <c r="U51" s="45">
        <f t="shared" si="78"/>
        <v>0</v>
      </c>
      <c r="V51" s="45">
        <f t="shared" si="78"/>
        <v>0</v>
      </c>
      <c r="W51" s="45">
        <f t="shared" si="78"/>
        <v>0</v>
      </c>
      <c r="X51" s="45">
        <f t="shared" si="78"/>
        <v>0</v>
      </c>
      <c r="Y51" s="45">
        <f t="shared" si="78"/>
        <v>0</v>
      </c>
      <c r="Z51" s="45">
        <f t="shared" si="78"/>
        <v>0</v>
      </c>
      <c r="AA51" s="45">
        <f t="shared" si="78"/>
        <v>0</v>
      </c>
      <c r="AB51" s="45">
        <f t="shared" si="78"/>
        <v>0</v>
      </c>
      <c r="AC51" s="45">
        <f t="shared" si="78"/>
        <v>0</v>
      </c>
      <c r="AD51" s="45">
        <f t="shared" si="78"/>
        <v>0</v>
      </c>
      <c r="AE51" s="45">
        <f t="shared" si="78"/>
        <v>0</v>
      </c>
      <c r="AF51" s="45">
        <f t="shared" si="78"/>
        <v>0</v>
      </c>
      <c r="AG51" s="45">
        <f t="shared" si="78"/>
        <v>0</v>
      </c>
      <c r="AH51" s="45">
        <f t="shared" si="78"/>
        <v>0</v>
      </c>
      <c r="AI51" s="45">
        <f t="shared" si="78"/>
        <v>0</v>
      </c>
      <c r="AJ51" s="45">
        <f t="shared" si="78"/>
        <v>0</v>
      </c>
      <c r="AK51" s="45">
        <f t="shared" si="78"/>
        <v>0</v>
      </c>
      <c r="AL51" s="45">
        <f t="shared" si="78"/>
        <v>0</v>
      </c>
      <c r="AM51" s="45">
        <f t="shared" si="75"/>
        <v>0</v>
      </c>
      <c r="AN51" s="105" t="e">
        <f t="shared" si="2"/>
        <v>#DIV/0!</v>
      </c>
      <c r="AO51" s="5"/>
      <c r="AP51" s="5"/>
      <c r="AQ51" s="5"/>
      <c r="AR51" s="5"/>
      <c r="AS51" s="5"/>
      <c r="AT51" s="5"/>
    </row>
    <row r="52" spans="1:46" s="6" customFormat="1" ht="22.5" hidden="1" customHeight="1">
      <c r="A52" s="10"/>
      <c r="B52" s="45">
        <f t="shared" si="73"/>
        <v>0</v>
      </c>
      <c r="C52" s="45">
        <f t="shared" si="73"/>
        <v>0</v>
      </c>
      <c r="D52" s="45">
        <f t="shared" si="73"/>
        <v>0</v>
      </c>
      <c r="E52" s="45">
        <f t="shared" si="73"/>
        <v>0</v>
      </c>
      <c r="F52" s="45">
        <f t="shared" si="73"/>
        <v>0</v>
      </c>
      <c r="G52" s="45">
        <f t="shared" si="73"/>
        <v>0</v>
      </c>
      <c r="H52" s="45">
        <f t="shared" ref="H52:AL52" si="79">ROUND(SUM(H105,H158,H211,H264,H317,H370,H423,H476,H529,H582,H635,H688), 2)</f>
        <v>0</v>
      </c>
      <c r="I52" s="45">
        <f t="shared" si="79"/>
        <v>0</v>
      </c>
      <c r="J52" s="45">
        <f t="shared" si="79"/>
        <v>0</v>
      </c>
      <c r="K52" s="45">
        <f t="shared" si="79"/>
        <v>0</v>
      </c>
      <c r="L52" s="45">
        <f t="shared" si="79"/>
        <v>0</v>
      </c>
      <c r="M52" s="45">
        <f t="shared" si="79"/>
        <v>0</v>
      </c>
      <c r="N52" s="45">
        <f t="shared" si="79"/>
        <v>0</v>
      </c>
      <c r="O52" s="45">
        <f t="shared" si="79"/>
        <v>0</v>
      </c>
      <c r="P52" s="45">
        <f t="shared" si="79"/>
        <v>0</v>
      </c>
      <c r="Q52" s="45">
        <f t="shared" si="79"/>
        <v>0</v>
      </c>
      <c r="R52" s="45">
        <f t="shared" si="79"/>
        <v>0</v>
      </c>
      <c r="S52" s="45">
        <f t="shared" si="79"/>
        <v>0</v>
      </c>
      <c r="T52" s="45">
        <f t="shared" si="79"/>
        <v>0</v>
      </c>
      <c r="U52" s="45">
        <f t="shared" si="79"/>
        <v>0</v>
      </c>
      <c r="V52" s="45">
        <f t="shared" si="79"/>
        <v>0</v>
      </c>
      <c r="W52" s="45">
        <f t="shared" si="79"/>
        <v>0</v>
      </c>
      <c r="X52" s="45">
        <f t="shared" si="79"/>
        <v>0</v>
      </c>
      <c r="Y52" s="45">
        <f t="shared" si="79"/>
        <v>0</v>
      </c>
      <c r="Z52" s="45">
        <f t="shared" si="79"/>
        <v>0</v>
      </c>
      <c r="AA52" s="45">
        <f t="shared" si="79"/>
        <v>0</v>
      </c>
      <c r="AB52" s="45">
        <f t="shared" si="79"/>
        <v>0</v>
      </c>
      <c r="AC52" s="45">
        <f t="shared" si="79"/>
        <v>0</v>
      </c>
      <c r="AD52" s="45">
        <f t="shared" si="79"/>
        <v>0</v>
      </c>
      <c r="AE52" s="45">
        <f t="shared" si="79"/>
        <v>0</v>
      </c>
      <c r="AF52" s="45">
        <f t="shared" si="79"/>
        <v>0</v>
      </c>
      <c r="AG52" s="45">
        <f t="shared" si="79"/>
        <v>0</v>
      </c>
      <c r="AH52" s="45">
        <f t="shared" si="79"/>
        <v>0</v>
      </c>
      <c r="AI52" s="45">
        <f t="shared" si="79"/>
        <v>0</v>
      </c>
      <c r="AJ52" s="45">
        <f t="shared" si="79"/>
        <v>0</v>
      </c>
      <c r="AK52" s="45">
        <f t="shared" si="79"/>
        <v>0</v>
      </c>
      <c r="AL52" s="45">
        <f t="shared" si="79"/>
        <v>0</v>
      </c>
      <c r="AM52" s="45">
        <f t="shared" si="75"/>
        <v>0</v>
      </c>
      <c r="AN52" s="105" t="e">
        <f t="shared" si="2"/>
        <v>#DIV/0!</v>
      </c>
      <c r="AO52" s="5"/>
      <c r="AP52" s="5"/>
      <c r="AQ52" s="5"/>
      <c r="AR52" s="5"/>
      <c r="AS52" s="5"/>
      <c r="AT52" s="5"/>
    </row>
    <row r="53" spans="1:46" s="6" customFormat="1" ht="15.95" customHeight="1">
      <c r="A53" s="102" t="s">
        <v>100</v>
      </c>
      <c r="B53" s="45">
        <f>B54+B55</f>
        <v>0</v>
      </c>
      <c r="C53" s="45">
        <f t="shared" ref="C53:AM53" si="80">C54+C55</f>
        <v>0</v>
      </c>
      <c r="D53" s="45">
        <f t="shared" si="80"/>
        <v>0</v>
      </c>
      <c r="E53" s="45">
        <f t="shared" si="80"/>
        <v>0</v>
      </c>
      <c r="F53" s="45">
        <f t="shared" si="80"/>
        <v>0</v>
      </c>
      <c r="G53" s="45">
        <f t="shared" si="80"/>
        <v>0</v>
      </c>
      <c r="H53" s="45">
        <f t="shared" si="80"/>
        <v>0</v>
      </c>
      <c r="I53" s="45">
        <f t="shared" si="80"/>
        <v>0</v>
      </c>
      <c r="J53" s="45">
        <f t="shared" si="80"/>
        <v>0</v>
      </c>
      <c r="K53" s="45">
        <f t="shared" si="80"/>
        <v>0</v>
      </c>
      <c r="L53" s="45">
        <f t="shared" si="80"/>
        <v>0</v>
      </c>
      <c r="M53" s="45">
        <f t="shared" si="80"/>
        <v>0</v>
      </c>
      <c r="N53" s="45">
        <f t="shared" si="80"/>
        <v>0</v>
      </c>
      <c r="O53" s="45">
        <f t="shared" si="80"/>
        <v>0</v>
      </c>
      <c r="P53" s="45">
        <f t="shared" si="80"/>
        <v>0</v>
      </c>
      <c r="Q53" s="45">
        <f t="shared" si="80"/>
        <v>0</v>
      </c>
      <c r="R53" s="45">
        <f t="shared" si="80"/>
        <v>0</v>
      </c>
      <c r="S53" s="45">
        <f t="shared" si="80"/>
        <v>0</v>
      </c>
      <c r="T53" s="45">
        <f t="shared" si="80"/>
        <v>0</v>
      </c>
      <c r="U53" s="45">
        <f t="shared" si="80"/>
        <v>0</v>
      </c>
      <c r="V53" s="45">
        <f t="shared" si="80"/>
        <v>0</v>
      </c>
      <c r="W53" s="45">
        <f t="shared" si="80"/>
        <v>0</v>
      </c>
      <c r="X53" s="45">
        <f t="shared" si="80"/>
        <v>0</v>
      </c>
      <c r="Y53" s="45">
        <f t="shared" si="80"/>
        <v>0</v>
      </c>
      <c r="Z53" s="45">
        <f t="shared" si="80"/>
        <v>0</v>
      </c>
      <c r="AA53" s="45">
        <f t="shared" si="80"/>
        <v>0</v>
      </c>
      <c r="AB53" s="45">
        <f t="shared" si="80"/>
        <v>0</v>
      </c>
      <c r="AC53" s="45">
        <f t="shared" si="80"/>
        <v>0</v>
      </c>
      <c r="AD53" s="45">
        <f t="shared" si="80"/>
        <v>0</v>
      </c>
      <c r="AE53" s="45">
        <f t="shared" si="80"/>
        <v>0</v>
      </c>
      <c r="AF53" s="45">
        <f t="shared" si="80"/>
        <v>0</v>
      </c>
      <c r="AG53" s="45">
        <f t="shared" si="80"/>
        <v>0</v>
      </c>
      <c r="AH53" s="45">
        <f t="shared" si="80"/>
        <v>0</v>
      </c>
      <c r="AI53" s="45">
        <f t="shared" si="80"/>
        <v>0</v>
      </c>
      <c r="AJ53" s="45">
        <f t="shared" si="80"/>
        <v>0</v>
      </c>
      <c r="AK53" s="45">
        <f t="shared" si="80"/>
        <v>0</v>
      </c>
      <c r="AL53" s="45">
        <f t="shared" si="80"/>
        <v>0</v>
      </c>
      <c r="AM53" s="45">
        <f t="shared" si="80"/>
        <v>0</v>
      </c>
      <c r="AN53" s="105" t="e">
        <f t="shared" si="2"/>
        <v>#DIV/0!</v>
      </c>
      <c r="AO53" s="5"/>
      <c r="AP53" s="5"/>
      <c r="AQ53" s="5"/>
      <c r="AR53" s="5"/>
      <c r="AS53" s="5"/>
      <c r="AT53" s="5"/>
    </row>
    <row r="54" spans="1:46" s="6" customFormat="1" ht="15" customHeight="1">
      <c r="A54" s="10" t="s">
        <v>101</v>
      </c>
      <c r="B54" s="45">
        <f t="shared" ref="B54:G55" si="81">ROUND(SUM(B107,B160,B213,B266,B319,B372,B425,B478,B531,B584,B637,B690)/$D$9, 2)</f>
        <v>0</v>
      </c>
      <c r="C54" s="45">
        <f t="shared" si="81"/>
        <v>0</v>
      </c>
      <c r="D54" s="45">
        <f t="shared" si="81"/>
        <v>0</v>
      </c>
      <c r="E54" s="45">
        <f t="shared" si="81"/>
        <v>0</v>
      </c>
      <c r="F54" s="45">
        <f t="shared" si="81"/>
        <v>0</v>
      </c>
      <c r="G54" s="45">
        <f t="shared" si="81"/>
        <v>0</v>
      </c>
      <c r="H54" s="45">
        <f t="shared" ref="H54:AL54" si="82">ROUND(SUM(H107,H160,H213,H266,H319,H372,H425,H478,H531,H584,H637,H690), 2)</f>
        <v>0</v>
      </c>
      <c r="I54" s="45">
        <f t="shared" si="82"/>
        <v>0</v>
      </c>
      <c r="J54" s="45">
        <f t="shared" si="82"/>
        <v>0</v>
      </c>
      <c r="K54" s="45">
        <f t="shared" si="82"/>
        <v>0</v>
      </c>
      <c r="L54" s="45">
        <f t="shared" si="82"/>
        <v>0</v>
      </c>
      <c r="M54" s="45">
        <f t="shared" si="82"/>
        <v>0</v>
      </c>
      <c r="N54" s="45">
        <f t="shared" si="82"/>
        <v>0</v>
      </c>
      <c r="O54" s="45">
        <f t="shared" si="82"/>
        <v>0</v>
      </c>
      <c r="P54" s="45">
        <f t="shared" si="82"/>
        <v>0</v>
      </c>
      <c r="Q54" s="45">
        <f t="shared" si="82"/>
        <v>0</v>
      </c>
      <c r="R54" s="45">
        <f t="shared" si="82"/>
        <v>0</v>
      </c>
      <c r="S54" s="45">
        <f t="shared" si="82"/>
        <v>0</v>
      </c>
      <c r="T54" s="45">
        <f t="shared" si="82"/>
        <v>0</v>
      </c>
      <c r="U54" s="45">
        <f t="shared" si="82"/>
        <v>0</v>
      </c>
      <c r="V54" s="45">
        <f t="shared" si="82"/>
        <v>0</v>
      </c>
      <c r="W54" s="45">
        <f t="shared" si="82"/>
        <v>0</v>
      </c>
      <c r="X54" s="45">
        <f t="shared" si="82"/>
        <v>0</v>
      </c>
      <c r="Y54" s="45">
        <f t="shared" si="82"/>
        <v>0</v>
      </c>
      <c r="Z54" s="45">
        <f t="shared" si="82"/>
        <v>0</v>
      </c>
      <c r="AA54" s="45">
        <f t="shared" si="82"/>
        <v>0</v>
      </c>
      <c r="AB54" s="45">
        <f t="shared" si="82"/>
        <v>0</v>
      </c>
      <c r="AC54" s="45">
        <f t="shared" si="82"/>
        <v>0</v>
      </c>
      <c r="AD54" s="45">
        <f t="shared" si="82"/>
        <v>0</v>
      </c>
      <c r="AE54" s="45">
        <f t="shared" si="82"/>
        <v>0</v>
      </c>
      <c r="AF54" s="45">
        <f t="shared" si="82"/>
        <v>0</v>
      </c>
      <c r="AG54" s="45">
        <f t="shared" si="82"/>
        <v>0</v>
      </c>
      <c r="AH54" s="45">
        <f t="shared" si="82"/>
        <v>0</v>
      </c>
      <c r="AI54" s="45">
        <f t="shared" si="82"/>
        <v>0</v>
      </c>
      <c r="AJ54" s="45">
        <f t="shared" si="82"/>
        <v>0</v>
      </c>
      <c r="AK54" s="45">
        <f t="shared" si="82"/>
        <v>0</v>
      </c>
      <c r="AL54" s="45">
        <f t="shared" si="82"/>
        <v>0</v>
      </c>
      <c r="AM54" s="45">
        <f>ROUND(SUM(AM107,AM160,AM213,AM261,AM314,AM367,AM420,AM473,AM526,AM579,AM632,AM685), 2)</f>
        <v>0</v>
      </c>
      <c r="AN54" s="105" t="e">
        <f t="shared" si="2"/>
        <v>#DIV/0!</v>
      </c>
      <c r="AO54" s="5"/>
      <c r="AP54" s="5"/>
      <c r="AQ54" s="5"/>
      <c r="AR54" s="5"/>
      <c r="AS54" s="5"/>
      <c r="AT54" s="5"/>
    </row>
    <row r="55" spans="1:46" s="6" customFormat="1" ht="15" hidden="1" customHeight="1">
      <c r="A55" s="10"/>
      <c r="B55" s="45">
        <f t="shared" si="81"/>
        <v>0</v>
      </c>
      <c r="C55" s="45">
        <f t="shared" si="81"/>
        <v>0</v>
      </c>
      <c r="D55" s="45">
        <f t="shared" si="81"/>
        <v>0</v>
      </c>
      <c r="E55" s="45">
        <f t="shared" si="81"/>
        <v>0</v>
      </c>
      <c r="F55" s="45">
        <f t="shared" si="81"/>
        <v>0</v>
      </c>
      <c r="G55" s="45">
        <f t="shared" si="81"/>
        <v>0</v>
      </c>
      <c r="H55" s="45">
        <f t="shared" ref="H55:AL55" si="83">ROUND(SUM(H108,H161,H214,H267,H320,H373,H426,H479,H532,H585,H638,H691), 2)</f>
        <v>0</v>
      </c>
      <c r="I55" s="45">
        <f t="shared" si="83"/>
        <v>0</v>
      </c>
      <c r="J55" s="45">
        <f t="shared" si="83"/>
        <v>0</v>
      </c>
      <c r="K55" s="45">
        <f t="shared" si="83"/>
        <v>0</v>
      </c>
      <c r="L55" s="45">
        <f t="shared" si="83"/>
        <v>0</v>
      </c>
      <c r="M55" s="45">
        <f t="shared" si="83"/>
        <v>0</v>
      </c>
      <c r="N55" s="45">
        <f t="shared" si="83"/>
        <v>0</v>
      </c>
      <c r="O55" s="45">
        <f t="shared" si="83"/>
        <v>0</v>
      </c>
      <c r="P55" s="45">
        <f t="shared" si="83"/>
        <v>0</v>
      </c>
      <c r="Q55" s="45">
        <f t="shared" si="83"/>
        <v>0</v>
      </c>
      <c r="R55" s="45">
        <f t="shared" si="83"/>
        <v>0</v>
      </c>
      <c r="S55" s="45">
        <f t="shared" si="83"/>
        <v>0</v>
      </c>
      <c r="T55" s="45">
        <f t="shared" si="83"/>
        <v>0</v>
      </c>
      <c r="U55" s="45">
        <f t="shared" si="83"/>
        <v>0</v>
      </c>
      <c r="V55" s="45">
        <f t="shared" si="83"/>
        <v>0</v>
      </c>
      <c r="W55" s="45">
        <f t="shared" si="83"/>
        <v>0</v>
      </c>
      <c r="X55" s="45">
        <f t="shared" si="83"/>
        <v>0</v>
      </c>
      <c r="Y55" s="45">
        <f t="shared" si="83"/>
        <v>0</v>
      </c>
      <c r="Z55" s="45">
        <f t="shared" si="83"/>
        <v>0</v>
      </c>
      <c r="AA55" s="45">
        <f t="shared" si="83"/>
        <v>0</v>
      </c>
      <c r="AB55" s="45">
        <f t="shared" si="83"/>
        <v>0</v>
      </c>
      <c r="AC55" s="45">
        <f t="shared" si="83"/>
        <v>0</v>
      </c>
      <c r="AD55" s="45">
        <f t="shared" si="83"/>
        <v>0</v>
      </c>
      <c r="AE55" s="45">
        <f t="shared" si="83"/>
        <v>0</v>
      </c>
      <c r="AF55" s="45">
        <f t="shared" si="83"/>
        <v>0</v>
      </c>
      <c r="AG55" s="45">
        <f t="shared" si="83"/>
        <v>0</v>
      </c>
      <c r="AH55" s="45">
        <f t="shared" si="83"/>
        <v>0</v>
      </c>
      <c r="AI55" s="45">
        <f t="shared" si="83"/>
        <v>0</v>
      </c>
      <c r="AJ55" s="45">
        <f t="shared" si="83"/>
        <v>0</v>
      </c>
      <c r="AK55" s="45">
        <f t="shared" si="83"/>
        <v>0</v>
      </c>
      <c r="AL55" s="45">
        <f t="shared" si="83"/>
        <v>0</v>
      </c>
      <c r="AM55" s="45">
        <f>ROUND(SUM(AM108,AM161,AM214,AM262,AM315,AM368,AM421,AM474,AM527,AM580,AM633,AM686), 2)</f>
        <v>0</v>
      </c>
      <c r="AN55" s="105" t="e">
        <f t="shared" si="2"/>
        <v>#DIV/0!</v>
      </c>
      <c r="AO55" s="5"/>
      <c r="AP55" s="5"/>
      <c r="AQ55" s="5"/>
      <c r="AR55" s="5"/>
      <c r="AS55" s="5"/>
      <c r="AT55" s="5"/>
    </row>
    <row r="56" spans="1:46" s="6" customFormat="1" ht="15" customHeight="1">
      <c r="A56" s="102" t="s">
        <v>102</v>
      </c>
      <c r="B56" s="45">
        <f>B57+B58+B59+B60</f>
        <v>0</v>
      </c>
      <c r="C56" s="45">
        <f t="shared" ref="C56:AM56" si="84">C57+C58+C59+C60</f>
        <v>0</v>
      </c>
      <c r="D56" s="45">
        <f t="shared" si="84"/>
        <v>0</v>
      </c>
      <c r="E56" s="45">
        <f t="shared" si="84"/>
        <v>0</v>
      </c>
      <c r="F56" s="45">
        <f t="shared" si="84"/>
        <v>0</v>
      </c>
      <c r="G56" s="45">
        <f t="shared" si="84"/>
        <v>0</v>
      </c>
      <c r="H56" s="45">
        <f t="shared" si="84"/>
        <v>0</v>
      </c>
      <c r="I56" s="45">
        <f t="shared" si="84"/>
        <v>0</v>
      </c>
      <c r="J56" s="45">
        <f t="shared" si="84"/>
        <v>0</v>
      </c>
      <c r="K56" s="45">
        <f t="shared" si="84"/>
        <v>0</v>
      </c>
      <c r="L56" s="45">
        <f t="shared" si="84"/>
        <v>0</v>
      </c>
      <c r="M56" s="45">
        <f t="shared" si="84"/>
        <v>0</v>
      </c>
      <c r="N56" s="45">
        <f t="shared" si="84"/>
        <v>0</v>
      </c>
      <c r="O56" s="45">
        <f t="shared" si="84"/>
        <v>0</v>
      </c>
      <c r="P56" s="45">
        <f t="shared" si="84"/>
        <v>0</v>
      </c>
      <c r="Q56" s="45">
        <f t="shared" si="84"/>
        <v>0</v>
      </c>
      <c r="R56" s="45">
        <f t="shared" si="84"/>
        <v>0</v>
      </c>
      <c r="S56" s="45">
        <f t="shared" si="84"/>
        <v>0</v>
      </c>
      <c r="T56" s="45">
        <f t="shared" si="84"/>
        <v>0</v>
      </c>
      <c r="U56" s="45">
        <f t="shared" si="84"/>
        <v>0</v>
      </c>
      <c r="V56" s="45">
        <f t="shared" si="84"/>
        <v>0</v>
      </c>
      <c r="W56" s="45">
        <f t="shared" si="84"/>
        <v>0</v>
      </c>
      <c r="X56" s="45">
        <f t="shared" si="84"/>
        <v>0</v>
      </c>
      <c r="Y56" s="45">
        <f t="shared" si="84"/>
        <v>0</v>
      </c>
      <c r="Z56" s="45">
        <f t="shared" si="84"/>
        <v>0</v>
      </c>
      <c r="AA56" s="45">
        <f t="shared" si="84"/>
        <v>0</v>
      </c>
      <c r="AB56" s="45">
        <f t="shared" si="84"/>
        <v>0</v>
      </c>
      <c r="AC56" s="45">
        <f t="shared" si="84"/>
        <v>0</v>
      </c>
      <c r="AD56" s="45">
        <f t="shared" si="84"/>
        <v>0</v>
      </c>
      <c r="AE56" s="45">
        <f t="shared" si="84"/>
        <v>0</v>
      </c>
      <c r="AF56" s="45">
        <f t="shared" si="84"/>
        <v>0</v>
      </c>
      <c r="AG56" s="45">
        <f t="shared" si="84"/>
        <v>0</v>
      </c>
      <c r="AH56" s="45">
        <f t="shared" si="84"/>
        <v>0</v>
      </c>
      <c r="AI56" s="45">
        <f t="shared" si="84"/>
        <v>0</v>
      </c>
      <c r="AJ56" s="45">
        <f t="shared" si="84"/>
        <v>0</v>
      </c>
      <c r="AK56" s="45">
        <f t="shared" si="84"/>
        <v>0</v>
      </c>
      <c r="AL56" s="45">
        <f t="shared" si="84"/>
        <v>0</v>
      </c>
      <c r="AM56" s="45">
        <f t="shared" si="84"/>
        <v>0</v>
      </c>
      <c r="AN56" s="105" t="e">
        <f t="shared" si="2"/>
        <v>#DIV/0!</v>
      </c>
      <c r="AO56" s="5"/>
      <c r="AP56" s="5"/>
      <c r="AQ56" s="5"/>
      <c r="AR56" s="5"/>
      <c r="AS56" s="5"/>
      <c r="AT56" s="5"/>
    </row>
    <row r="57" spans="1:46" s="6" customFormat="1" ht="15" customHeight="1">
      <c r="A57" s="10" t="s">
        <v>103</v>
      </c>
      <c r="B57" s="45">
        <f t="shared" ref="B57:G60" si="85">ROUND(SUM(B110,B163,B216,B269,B322,B375,B428,B481,B534,B587,B640,B693)/$D$9, 2)</f>
        <v>0</v>
      </c>
      <c r="C57" s="45">
        <f t="shared" si="85"/>
        <v>0</v>
      </c>
      <c r="D57" s="45">
        <f t="shared" si="85"/>
        <v>0</v>
      </c>
      <c r="E57" s="45">
        <f t="shared" si="85"/>
        <v>0</v>
      </c>
      <c r="F57" s="45">
        <f t="shared" si="85"/>
        <v>0</v>
      </c>
      <c r="G57" s="45">
        <f t="shared" si="85"/>
        <v>0</v>
      </c>
      <c r="H57" s="45">
        <f t="shared" ref="H57:AL57" si="86">ROUND(SUM(H110,H163,H216,H269,H322,H375,H428,H481,H534,H587,H640,H693), 2)</f>
        <v>0</v>
      </c>
      <c r="I57" s="45">
        <f t="shared" si="86"/>
        <v>0</v>
      </c>
      <c r="J57" s="45">
        <f t="shared" si="86"/>
        <v>0</v>
      </c>
      <c r="K57" s="45">
        <f t="shared" si="86"/>
        <v>0</v>
      </c>
      <c r="L57" s="45">
        <f t="shared" si="86"/>
        <v>0</v>
      </c>
      <c r="M57" s="45">
        <f t="shared" si="86"/>
        <v>0</v>
      </c>
      <c r="N57" s="45">
        <f t="shared" si="86"/>
        <v>0</v>
      </c>
      <c r="O57" s="45">
        <f t="shared" si="86"/>
        <v>0</v>
      </c>
      <c r="P57" s="45">
        <f t="shared" si="86"/>
        <v>0</v>
      </c>
      <c r="Q57" s="45">
        <f t="shared" si="86"/>
        <v>0</v>
      </c>
      <c r="R57" s="45">
        <f t="shared" si="86"/>
        <v>0</v>
      </c>
      <c r="S57" s="45">
        <f t="shared" si="86"/>
        <v>0</v>
      </c>
      <c r="T57" s="45">
        <f t="shared" si="86"/>
        <v>0</v>
      </c>
      <c r="U57" s="45">
        <f t="shared" si="86"/>
        <v>0</v>
      </c>
      <c r="V57" s="45">
        <f t="shared" si="86"/>
        <v>0</v>
      </c>
      <c r="W57" s="45">
        <f t="shared" si="86"/>
        <v>0</v>
      </c>
      <c r="X57" s="45">
        <f t="shared" si="86"/>
        <v>0</v>
      </c>
      <c r="Y57" s="45">
        <f t="shared" si="86"/>
        <v>0</v>
      </c>
      <c r="Z57" s="45">
        <f t="shared" si="86"/>
        <v>0</v>
      </c>
      <c r="AA57" s="45">
        <f t="shared" si="86"/>
        <v>0</v>
      </c>
      <c r="AB57" s="45">
        <f t="shared" si="86"/>
        <v>0</v>
      </c>
      <c r="AC57" s="45">
        <f t="shared" si="86"/>
        <v>0</v>
      </c>
      <c r="AD57" s="45">
        <f t="shared" si="86"/>
        <v>0</v>
      </c>
      <c r="AE57" s="45">
        <f t="shared" si="86"/>
        <v>0</v>
      </c>
      <c r="AF57" s="45">
        <f t="shared" si="86"/>
        <v>0</v>
      </c>
      <c r="AG57" s="45">
        <f t="shared" si="86"/>
        <v>0</v>
      </c>
      <c r="AH57" s="45">
        <f t="shared" si="86"/>
        <v>0</v>
      </c>
      <c r="AI57" s="45">
        <f t="shared" si="86"/>
        <v>0</v>
      </c>
      <c r="AJ57" s="45">
        <f t="shared" si="86"/>
        <v>0</v>
      </c>
      <c r="AK57" s="45">
        <f t="shared" si="86"/>
        <v>0</v>
      </c>
      <c r="AL57" s="45">
        <f t="shared" si="86"/>
        <v>0</v>
      </c>
      <c r="AM57" s="45">
        <f t="shared" ref="AM57:AM60" si="87">ROUND(SUM(AM110,AM163,AM216,AM264,AM317,AM370,AM423,AM476,AM529,AM582,AM635,AM688), 2)</f>
        <v>0</v>
      </c>
      <c r="AN57" s="105" t="e">
        <f t="shared" si="2"/>
        <v>#DIV/0!</v>
      </c>
      <c r="AO57" s="5"/>
      <c r="AP57" s="5"/>
      <c r="AQ57" s="5"/>
      <c r="AR57" s="5"/>
      <c r="AS57" s="5"/>
      <c r="AT57" s="5"/>
    </row>
    <row r="58" spans="1:46" s="6" customFormat="1" ht="15" customHeight="1">
      <c r="A58" s="10" t="s">
        <v>104</v>
      </c>
      <c r="B58" s="45">
        <f t="shared" si="85"/>
        <v>0</v>
      </c>
      <c r="C58" s="45">
        <f t="shared" si="85"/>
        <v>0</v>
      </c>
      <c r="D58" s="45">
        <f t="shared" si="85"/>
        <v>0</v>
      </c>
      <c r="E58" s="45">
        <f t="shared" si="85"/>
        <v>0</v>
      </c>
      <c r="F58" s="45">
        <f t="shared" si="85"/>
        <v>0</v>
      </c>
      <c r="G58" s="45">
        <f t="shared" si="85"/>
        <v>0</v>
      </c>
      <c r="H58" s="45">
        <f t="shared" ref="H58:AL58" si="88">ROUND(SUM(H111,H164,H217,H270,H323,H376,H429,H482,H535,H588,H641,H694), 2)</f>
        <v>0</v>
      </c>
      <c r="I58" s="45">
        <f t="shared" si="88"/>
        <v>0</v>
      </c>
      <c r="J58" s="45">
        <f t="shared" si="88"/>
        <v>0</v>
      </c>
      <c r="K58" s="45">
        <f t="shared" si="88"/>
        <v>0</v>
      </c>
      <c r="L58" s="45">
        <f t="shared" si="88"/>
        <v>0</v>
      </c>
      <c r="M58" s="45">
        <f t="shared" si="88"/>
        <v>0</v>
      </c>
      <c r="N58" s="45">
        <f t="shared" si="88"/>
        <v>0</v>
      </c>
      <c r="O58" s="45">
        <f t="shared" si="88"/>
        <v>0</v>
      </c>
      <c r="P58" s="45">
        <f t="shared" si="88"/>
        <v>0</v>
      </c>
      <c r="Q58" s="45">
        <f t="shared" si="88"/>
        <v>0</v>
      </c>
      <c r="R58" s="45">
        <f t="shared" si="88"/>
        <v>0</v>
      </c>
      <c r="S58" s="45">
        <f t="shared" si="88"/>
        <v>0</v>
      </c>
      <c r="T58" s="45">
        <f t="shared" si="88"/>
        <v>0</v>
      </c>
      <c r="U58" s="45">
        <f t="shared" si="88"/>
        <v>0</v>
      </c>
      <c r="V58" s="45">
        <f t="shared" si="88"/>
        <v>0</v>
      </c>
      <c r="W58" s="45">
        <f t="shared" si="88"/>
        <v>0</v>
      </c>
      <c r="X58" s="45">
        <f t="shared" si="88"/>
        <v>0</v>
      </c>
      <c r="Y58" s="45">
        <f t="shared" si="88"/>
        <v>0</v>
      </c>
      <c r="Z58" s="45">
        <f t="shared" si="88"/>
        <v>0</v>
      </c>
      <c r="AA58" s="45">
        <f t="shared" si="88"/>
        <v>0</v>
      </c>
      <c r="AB58" s="45">
        <f t="shared" si="88"/>
        <v>0</v>
      </c>
      <c r="AC58" s="45">
        <f t="shared" si="88"/>
        <v>0</v>
      </c>
      <c r="AD58" s="45">
        <f t="shared" si="88"/>
        <v>0</v>
      </c>
      <c r="AE58" s="45">
        <f t="shared" si="88"/>
        <v>0</v>
      </c>
      <c r="AF58" s="45">
        <f t="shared" si="88"/>
        <v>0</v>
      </c>
      <c r="AG58" s="45">
        <f t="shared" si="88"/>
        <v>0</v>
      </c>
      <c r="AH58" s="45">
        <f t="shared" si="88"/>
        <v>0</v>
      </c>
      <c r="AI58" s="45">
        <f t="shared" si="88"/>
        <v>0</v>
      </c>
      <c r="AJ58" s="45">
        <f t="shared" si="88"/>
        <v>0</v>
      </c>
      <c r="AK58" s="45">
        <f t="shared" si="88"/>
        <v>0</v>
      </c>
      <c r="AL58" s="45">
        <f t="shared" si="88"/>
        <v>0</v>
      </c>
      <c r="AM58" s="45">
        <f t="shared" si="87"/>
        <v>0</v>
      </c>
      <c r="AN58" s="105" t="e">
        <f t="shared" si="2"/>
        <v>#DIV/0!</v>
      </c>
      <c r="AO58" s="5"/>
      <c r="AP58" s="5"/>
      <c r="AQ58" s="5"/>
      <c r="AR58" s="5"/>
      <c r="AS58" s="5"/>
      <c r="AT58" s="5"/>
    </row>
    <row r="59" spans="1:46" s="6" customFormat="1" ht="15" hidden="1" customHeight="1">
      <c r="A59" s="10"/>
      <c r="B59" s="45">
        <f t="shared" si="85"/>
        <v>0</v>
      </c>
      <c r="C59" s="45">
        <f t="shared" si="85"/>
        <v>0</v>
      </c>
      <c r="D59" s="45">
        <f t="shared" si="85"/>
        <v>0</v>
      </c>
      <c r="E59" s="45">
        <f t="shared" si="85"/>
        <v>0</v>
      </c>
      <c r="F59" s="45">
        <f t="shared" si="85"/>
        <v>0</v>
      </c>
      <c r="G59" s="45">
        <f t="shared" si="85"/>
        <v>0</v>
      </c>
      <c r="H59" s="45">
        <f t="shared" ref="H59:AL59" si="89">ROUND(SUM(H112,H165,H218,H271,H324,H377,H430,H483,H536,H589,H642,H695), 2)</f>
        <v>0</v>
      </c>
      <c r="I59" s="45">
        <f t="shared" si="89"/>
        <v>0</v>
      </c>
      <c r="J59" s="45">
        <f t="shared" si="89"/>
        <v>0</v>
      </c>
      <c r="K59" s="45">
        <f t="shared" si="89"/>
        <v>0</v>
      </c>
      <c r="L59" s="45">
        <f t="shared" si="89"/>
        <v>0</v>
      </c>
      <c r="M59" s="45">
        <f t="shared" si="89"/>
        <v>0</v>
      </c>
      <c r="N59" s="45">
        <f t="shared" si="89"/>
        <v>0</v>
      </c>
      <c r="O59" s="45">
        <f t="shared" si="89"/>
        <v>0</v>
      </c>
      <c r="P59" s="45">
        <f t="shared" si="89"/>
        <v>0</v>
      </c>
      <c r="Q59" s="45">
        <f t="shared" si="89"/>
        <v>0</v>
      </c>
      <c r="R59" s="45">
        <f t="shared" si="89"/>
        <v>0</v>
      </c>
      <c r="S59" s="45">
        <f t="shared" si="89"/>
        <v>0</v>
      </c>
      <c r="T59" s="45">
        <f t="shared" si="89"/>
        <v>0</v>
      </c>
      <c r="U59" s="45">
        <f t="shared" si="89"/>
        <v>0</v>
      </c>
      <c r="V59" s="45">
        <f t="shared" si="89"/>
        <v>0</v>
      </c>
      <c r="W59" s="45">
        <f t="shared" si="89"/>
        <v>0</v>
      </c>
      <c r="X59" s="45">
        <f t="shared" si="89"/>
        <v>0</v>
      </c>
      <c r="Y59" s="45">
        <f t="shared" si="89"/>
        <v>0</v>
      </c>
      <c r="Z59" s="45">
        <f t="shared" si="89"/>
        <v>0</v>
      </c>
      <c r="AA59" s="45">
        <f t="shared" si="89"/>
        <v>0</v>
      </c>
      <c r="AB59" s="45">
        <f t="shared" si="89"/>
        <v>0</v>
      </c>
      <c r="AC59" s="45">
        <f t="shared" si="89"/>
        <v>0</v>
      </c>
      <c r="AD59" s="45">
        <f t="shared" si="89"/>
        <v>0</v>
      </c>
      <c r="AE59" s="45">
        <f t="shared" si="89"/>
        <v>0</v>
      </c>
      <c r="AF59" s="45">
        <f t="shared" si="89"/>
        <v>0</v>
      </c>
      <c r="AG59" s="45">
        <f t="shared" si="89"/>
        <v>0</v>
      </c>
      <c r="AH59" s="45">
        <f t="shared" si="89"/>
        <v>0</v>
      </c>
      <c r="AI59" s="45">
        <f t="shared" si="89"/>
        <v>0</v>
      </c>
      <c r="AJ59" s="45">
        <f t="shared" si="89"/>
        <v>0</v>
      </c>
      <c r="AK59" s="45">
        <f t="shared" si="89"/>
        <v>0</v>
      </c>
      <c r="AL59" s="45">
        <f t="shared" si="89"/>
        <v>0</v>
      </c>
      <c r="AM59" s="45">
        <f t="shared" si="87"/>
        <v>0</v>
      </c>
      <c r="AN59" s="104" t="e">
        <f t="shared" ref="AN59:AN60" si="90">J59/C59/$D$9</f>
        <v>#DIV/0!</v>
      </c>
      <c r="AO59" s="5"/>
      <c r="AP59" s="5"/>
      <c r="AQ59" s="5"/>
      <c r="AR59" s="5"/>
      <c r="AS59" s="5"/>
      <c r="AT59" s="5"/>
    </row>
    <row r="60" spans="1:46" s="6" customFormat="1" ht="15" hidden="1" customHeight="1">
      <c r="A60" s="10"/>
      <c r="B60" s="45">
        <f t="shared" si="85"/>
        <v>0</v>
      </c>
      <c r="C60" s="45">
        <f t="shared" si="85"/>
        <v>0</v>
      </c>
      <c r="D60" s="45">
        <f t="shared" si="85"/>
        <v>0</v>
      </c>
      <c r="E60" s="45">
        <f t="shared" si="85"/>
        <v>0</v>
      </c>
      <c r="F60" s="45">
        <f t="shared" si="85"/>
        <v>0</v>
      </c>
      <c r="G60" s="45">
        <f t="shared" si="85"/>
        <v>0</v>
      </c>
      <c r="H60" s="45">
        <f t="shared" ref="H60:AL60" si="91">ROUND(SUM(H113,H166,H219,H272,H325,H378,H431,H484,H537,H590,H643,H696), 2)</f>
        <v>0</v>
      </c>
      <c r="I60" s="45">
        <f t="shared" si="91"/>
        <v>0</v>
      </c>
      <c r="J60" s="45">
        <f t="shared" si="91"/>
        <v>0</v>
      </c>
      <c r="K60" s="45">
        <f t="shared" si="91"/>
        <v>0</v>
      </c>
      <c r="L60" s="45">
        <f t="shared" si="91"/>
        <v>0</v>
      </c>
      <c r="M60" s="45">
        <f t="shared" si="91"/>
        <v>0</v>
      </c>
      <c r="N60" s="45">
        <f t="shared" si="91"/>
        <v>0</v>
      </c>
      <c r="O60" s="45">
        <f t="shared" si="91"/>
        <v>0</v>
      </c>
      <c r="P60" s="45">
        <f t="shared" si="91"/>
        <v>0</v>
      </c>
      <c r="Q60" s="45">
        <f t="shared" si="91"/>
        <v>0</v>
      </c>
      <c r="R60" s="45">
        <f t="shared" si="91"/>
        <v>0</v>
      </c>
      <c r="S60" s="45">
        <f t="shared" si="91"/>
        <v>0</v>
      </c>
      <c r="T60" s="45">
        <f t="shared" si="91"/>
        <v>0</v>
      </c>
      <c r="U60" s="45">
        <f t="shared" si="91"/>
        <v>0</v>
      </c>
      <c r="V60" s="45">
        <f t="shared" si="91"/>
        <v>0</v>
      </c>
      <c r="W60" s="45">
        <f t="shared" si="91"/>
        <v>0</v>
      </c>
      <c r="X60" s="45">
        <f t="shared" si="91"/>
        <v>0</v>
      </c>
      <c r="Y60" s="45">
        <f t="shared" si="91"/>
        <v>0</v>
      </c>
      <c r="Z60" s="45">
        <f t="shared" si="91"/>
        <v>0</v>
      </c>
      <c r="AA60" s="45">
        <f t="shared" si="91"/>
        <v>0</v>
      </c>
      <c r="AB60" s="45">
        <f t="shared" si="91"/>
        <v>0</v>
      </c>
      <c r="AC60" s="45">
        <f t="shared" si="91"/>
        <v>0</v>
      </c>
      <c r="AD60" s="45">
        <f t="shared" si="91"/>
        <v>0</v>
      </c>
      <c r="AE60" s="45">
        <f t="shared" si="91"/>
        <v>0</v>
      </c>
      <c r="AF60" s="45">
        <f t="shared" si="91"/>
        <v>0</v>
      </c>
      <c r="AG60" s="45">
        <f t="shared" si="91"/>
        <v>0</v>
      </c>
      <c r="AH60" s="45">
        <f t="shared" si="91"/>
        <v>0</v>
      </c>
      <c r="AI60" s="45">
        <f t="shared" si="91"/>
        <v>0</v>
      </c>
      <c r="AJ60" s="45">
        <f t="shared" si="91"/>
        <v>0</v>
      </c>
      <c r="AK60" s="45">
        <f t="shared" si="91"/>
        <v>0</v>
      </c>
      <c r="AL60" s="45">
        <f t="shared" si="91"/>
        <v>0</v>
      </c>
      <c r="AM60" s="45">
        <f t="shared" si="87"/>
        <v>0</v>
      </c>
      <c r="AN60" s="103" t="e">
        <f t="shared" si="90"/>
        <v>#DIV/0!</v>
      </c>
      <c r="AO60" s="5"/>
      <c r="AP60" s="5"/>
      <c r="AQ60" s="5"/>
      <c r="AR60" s="5"/>
      <c r="AS60" s="5"/>
      <c r="AT60" s="5"/>
    </row>
    <row r="61" spans="1:46" s="6" customFormat="1">
      <c r="A61" s="128" t="s">
        <v>137</v>
      </c>
      <c r="B61" s="128"/>
      <c r="C61" s="128"/>
      <c r="D61" s="128"/>
      <c r="E61" s="128"/>
      <c r="F61" s="128"/>
      <c r="G61" s="128"/>
      <c r="H61" s="128"/>
      <c r="I61" s="128"/>
      <c r="J61" s="128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38"/>
      <c r="AO61" s="5"/>
      <c r="AP61" s="5"/>
      <c r="AQ61" s="5"/>
      <c r="AR61" s="5"/>
      <c r="AS61" s="5"/>
      <c r="AT61" s="5"/>
    </row>
    <row r="62" spans="1:46" ht="15.75" thickBot="1">
      <c r="A62" s="16" t="s">
        <v>72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38"/>
    </row>
    <row r="63" spans="1:46" s="6" customFormat="1" ht="18.75" customHeight="1" thickBot="1">
      <c r="A63" s="29" t="str">
        <f>A10</f>
        <v>ОМС</v>
      </c>
      <c r="B63" s="30">
        <f>B64+B96</f>
        <v>0</v>
      </c>
      <c r="C63" s="30">
        <f t="shared" ref="C63:AM63" si="92">C64+C96</f>
        <v>0</v>
      </c>
      <c r="D63" s="30">
        <f t="shared" si="92"/>
        <v>0</v>
      </c>
      <c r="E63" s="30">
        <f t="shared" si="92"/>
        <v>0</v>
      </c>
      <c r="F63" s="30">
        <f t="shared" si="92"/>
        <v>0</v>
      </c>
      <c r="G63" s="30">
        <f t="shared" si="92"/>
        <v>0</v>
      </c>
      <c r="H63" s="30">
        <f t="shared" si="92"/>
        <v>0</v>
      </c>
      <c r="I63" s="30">
        <f t="shared" si="92"/>
        <v>0</v>
      </c>
      <c r="J63" s="30">
        <f t="shared" si="92"/>
        <v>0</v>
      </c>
      <c r="K63" s="30">
        <f t="shared" si="92"/>
        <v>0</v>
      </c>
      <c r="L63" s="30">
        <f t="shared" si="92"/>
        <v>0</v>
      </c>
      <c r="M63" s="30">
        <f t="shared" si="92"/>
        <v>0</v>
      </c>
      <c r="N63" s="30">
        <f t="shared" si="92"/>
        <v>0</v>
      </c>
      <c r="O63" s="30">
        <f t="shared" si="92"/>
        <v>0</v>
      </c>
      <c r="P63" s="30">
        <f t="shared" si="92"/>
        <v>0</v>
      </c>
      <c r="Q63" s="30">
        <f t="shared" si="92"/>
        <v>0</v>
      </c>
      <c r="R63" s="30">
        <f t="shared" si="92"/>
        <v>0</v>
      </c>
      <c r="S63" s="30">
        <f t="shared" si="92"/>
        <v>0</v>
      </c>
      <c r="T63" s="30">
        <f t="shared" si="92"/>
        <v>0</v>
      </c>
      <c r="U63" s="30">
        <f t="shared" si="92"/>
        <v>0</v>
      </c>
      <c r="V63" s="30">
        <f t="shared" si="92"/>
        <v>0</v>
      </c>
      <c r="W63" s="30">
        <f t="shared" si="92"/>
        <v>0</v>
      </c>
      <c r="X63" s="30">
        <f t="shared" si="92"/>
        <v>0</v>
      </c>
      <c r="Y63" s="30">
        <f t="shared" si="92"/>
        <v>0</v>
      </c>
      <c r="Z63" s="30">
        <f t="shared" si="92"/>
        <v>0</v>
      </c>
      <c r="AA63" s="30">
        <f t="shared" si="92"/>
        <v>0</v>
      </c>
      <c r="AB63" s="30">
        <f t="shared" si="92"/>
        <v>0</v>
      </c>
      <c r="AC63" s="30">
        <f t="shared" si="92"/>
        <v>0</v>
      </c>
      <c r="AD63" s="30">
        <f t="shared" si="92"/>
        <v>0</v>
      </c>
      <c r="AE63" s="30">
        <f t="shared" si="92"/>
        <v>0</v>
      </c>
      <c r="AF63" s="30">
        <f t="shared" si="92"/>
        <v>0</v>
      </c>
      <c r="AG63" s="30">
        <f t="shared" si="92"/>
        <v>0</v>
      </c>
      <c r="AH63" s="30">
        <f t="shared" si="92"/>
        <v>0</v>
      </c>
      <c r="AI63" s="30">
        <f t="shared" si="92"/>
        <v>0</v>
      </c>
      <c r="AJ63" s="30">
        <f t="shared" si="92"/>
        <v>0</v>
      </c>
      <c r="AK63" s="30">
        <f t="shared" si="92"/>
        <v>0</v>
      </c>
      <c r="AL63" s="30">
        <f t="shared" si="92"/>
        <v>0</v>
      </c>
      <c r="AM63" s="30">
        <f t="shared" si="92"/>
        <v>0</v>
      </c>
      <c r="AN63" s="71" t="e">
        <f>J63/E63</f>
        <v>#DIV/0!</v>
      </c>
      <c r="AO63" s="5"/>
      <c r="AP63" s="5"/>
      <c r="AQ63" s="5"/>
      <c r="AR63" s="5"/>
      <c r="AS63" s="5"/>
      <c r="AT63" s="5"/>
    </row>
    <row r="64" spans="1:46" ht="18.75" customHeight="1">
      <c r="A64" s="27" t="s">
        <v>59</v>
      </c>
      <c r="B64" s="31">
        <f>B65+B72+B74+B80+B88+B92</f>
        <v>0</v>
      </c>
      <c r="C64" s="31">
        <f t="shared" ref="C64:I64" si="93">C65+C72+C74+C80+C88+C92</f>
        <v>0</v>
      </c>
      <c r="D64" s="31">
        <f t="shared" si="93"/>
        <v>0</v>
      </c>
      <c r="E64" s="31">
        <f t="shared" si="93"/>
        <v>0</v>
      </c>
      <c r="F64" s="31">
        <f t="shared" si="93"/>
        <v>0</v>
      </c>
      <c r="G64" s="31">
        <f t="shared" si="93"/>
        <v>0</v>
      </c>
      <c r="H64" s="31">
        <f t="shared" si="93"/>
        <v>0</v>
      </c>
      <c r="I64" s="31">
        <f t="shared" si="93"/>
        <v>0</v>
      </c>
      <c r="J64" s="31">
        <f>J65+J72+J74+J80+J88+J92</f>
        <v>0</v>
      </c>
      <c r="K64" s="31">
        <f t="shared" ref="K64:AM64" si="94">K65+K72+K74+K80+K88+K92</f>
        <v>0</v>
      </c>
      <c r="L64" s="31">
        <f t="shared" si="94"/>
        <v>0</v>
      </c>
      <c r="M64" s="31">
        <f t="shared" si="94"/>
        <v>0</v>
      </c>
      <c r="N64" s="31">
        <f t="shared" si="94"/>
        <v>0</v>
      </c>
      <c r="O64" s="31">
        <f t="shared" si="94"/>
        <v>0</v>
      </c>
      <c r="P64" s="31">
        <f t="shared" si="94"/>
        <v>0</v>
      </c>
      <c r="Q64" s="31">
        <f t="shared" si="94"/>
        <v>0</v>
      </c>
      <c r="R64" s="31">
        <f t="shared" si="94"/>
        <v>0</v>
      </c>
      <c r="S64" s="31">
        <f t="shared" si="94"/>
        <v>0</v>
      </c>
      <c r="T64" s="31">
        <f t="shared" si="94"/>
        <v>0</v>
      </c>
      <c r="U64" s="31">
        <f t="shared" si="94"/>
        <v>0</v>
      </c>
      <c r="V64" s="31">
        <f t="shared" si="94"/>
        <v>0</v>
      </c>
      <c r="W64" s="31">
        <f t="shared" si="94"/>
        <v>0</v>
      </c>
      <c r="X64" s="31">
        <f t="shared" si="94"/>
        <v>0</v>
      </c>
      <c r="Y64" s="31">
        <f t="shared" si="94"/>
        <v>0</v>
      </c>
      <c r="Z64" s="31">
        <f t="shared" si="94"/>
        <v>0</v>
      </c>
      <c r="AA64" s="31">
        <f t="shared" si="94"/>
        <v>0</v>
      </c>
      <c r="AB64" s="31">
        <f t="shared" si="94"/>
        <v>0</v>
      </c>
      <c r="AC64" s="31">
        <f t="shared" si="94"/>
        <v>0</v>
      </c>
      <c r="AD64" s="31">
        <f t="shared" si="94"/>
        <v>0</v>
      </c>
      <c r="AE64" s="31">
        <f t="shared" si="94"/>
        <v>0</v>
      </c>
      <c r="AF64" s="31">
        <f t="shared" si="94"/>
        <v>0</v>
      </c>
      <c r="AG64" s="31">
        <f t="shared" si="94"/>
        <v>0</v>
      </c>
      <c r="AH64" s="31">
        <f t="shared" si="94"/>
        <v>0</v>
      </c>
      <c r="AI64" s="31">
        <f t="shared" si="94"/>
        <v>0</v>
      </c>
      <c r="AJ64" s="31">
        <f t="shared" si="94"/>
        <v>0</v>
      </c>
      <c r="AK64" s="31">
        <f t="shared" si="94"/>
        <v>0</v>
      </c>
      <c r="AL64" s="31">
        <f t="shared" si="94"/>
        <v>0</v>
      </c>
      <c r="AM64" s="31">
        <f t="shared" si="94"/>
        <v>0</v>
      </c>
      <c r="AN64" s="71" t="e">
        <f t="shared" ref="AN64:AN113" si="95">J64/E64</f>
        <v>#DIV/0!</v>
      </c>
    </row>
    <row r="65" spans="1:46" s="9" customFormat="1" ht="16.5" customHeight="1">
      <c r="A65" s="23" t="s">
        <v>92</v>
      </c>
      <c r="B65" s="32">
        <f>SUM(B66:B71)</f>
        <v>0</v>
      </c>
      <c r="C65" s="32">
        <f t="shared" ref="C65:I65" si="96">SUM(C66:C71)</f>
        <v>0</v>
      </c>
      <c r="D65" s="32">
        <f t="shared" si="96"/>
        <v>0</v>
      </c>
      <c r="E65" s="32">
        <f t="shared" si="96"/>
        <v>0</v>
      </c>
      <c r="F65" s="32">
        <f t="shared" si="96"/>
        <v>0</v>
      </c>
      <c r="G65" s="32">
        <f t="shared" si="96"/>
        <v>0</v>
      </c>
      <c r="H65" s="32">
        <f t="shared" si="96"/>
        <v>0</v>
      </c>
      <c r="I65" s="32">
        <f t="shared" si="96"/>
        <v>0</v>
      </c>
      <c r="J65" s="32">
        <f>SUM(J66:J71)</f>
        <v>0</v>
      </c>
      <c r="K65" s="32">
        <f>SUM(K66:K71)</f>
        <v>0</v>
      </c>
      <c r="L65" s="32">
        <f t="shared" ref="L65:AM65" si="97">SUM(L66:L71)</f>
        <v>0</v>
      </c>
      <c r="M65" s="32">
        <f t="shared" si="97"/>
        <v>0</v>
      </c>
      <c r="N65" s="32">
        <f t="shared" si="97"/>
        <v>0</v>
      </c>
      <c r="O65" s="32">
        <f t="shared" si="97"/>
        <v>0</v>
      </c>
      <c r="P65" s="32">
        <f t="shared" si="97"/>
        <v>0</v>
      </c>
      <c r="Q65" s="32">
        <f t="shared" si="97"/>
        <v>0</v>
      </c>
      <c r="R65" s="32">
        <f t="shared" si="97"/>
        <v>0</v>
      </c>
      <c r="S65" s="32">
        <f t="shared" si="97"/>
        <v>0</v>
      </c>
      <c r="T65" s="32">
        <f t="shared" si="97"/>
        <v>0</v>
      </c>
      <c r="U65" s="32">
        <f t="shared" si="97"/>
        <v>0</v>
      </c>
      <c r="V65" s="32">
        <f t="shared" si="97"/>
        <v>0</v>
      </c>
      <c r="W65" s="32">
        <f t="shared" si="97"/>
        <v>0</v>
      </c>
      <c r="X65" s="32">
        <f t="shared" si="97"/>
        <v>0</v>
      </c>
      <c r="Y65" s="32">
        <f t="shared" si="97"/>
        <v>0</v>
      </c>
      <c r="Z65" s="32">
        <f t="shared" si="97"/>
        <v>0</v>
      </c>
      <c r="AA65" s="32">
        <f t="shared" si="97"/>
        <v>0</v>
      </c>
      <c r="AB65" s="32">
        <f t="shared" si="97"/>
        <v>0</v>
      </c>
      <c r="AC65" s="32">
        <f t="shared" si="97"/>
        <v>0</v>
      </c>
      <c r="AD65" s="32">
        <f t="shared" si="97"/>
        <v>0</v>
      </c>
      <c r="AE65" s="32">
        <f t="shared" si="97"/>
        <v>0</v>
      </c>
      <c r="AF65" s="32">
        <f t="shared" si="97"/>
        <v>0</v>
      </c>
      <c r="AG65" s="32">
        <f t="shared" si="97"/>
        <v>0</v>
      </c>
      <c r="AH65" s="32">
        <f t="shared" si="97"/>
        <v>0</v>
      </c>
      <c r="AI65" s="32">
        <f t="shared" si="97"/>
        <v>0</v>
      </c>
      <c r="AJ65" s="32">
        <f t="shared" si="97"/>
        <v>0</v>
      </c>
      <c r="AK65" s="32">
        <f t="shared" si="97"/>
        <v>0</v>
      </c>
      <c r="AL65" s="32">
        <f t="shared" si="97"/>
        <v>0</v>
      </c>
      <c r="AM65" s="32">
        <f t="shared" si="97"/>
        <v>0</v>
      </c>
      <c r="AN65" s="71" t="e">
        <f t="shared" si="95"/>
        <v>#DIV/0!</v>
      </c>
      <c r="AO65" s="8"/>
      <c r="AP65" s="8"/>
      <c r="AQ65" s="8"/>
      <c r="AR65" s="8"/>
      <c r="AS65" s="8"/>
      <c r="AT65" s="8"/>
    </row>
    <row r="66" spans="1:46" s="17" customFormat="1" hidden="1">
      <c r="A66" s="10" t="s">
        <v>60</v>
      </c>
      <c r="B66" s="33"/>
      <c r="C66" s="33"/>
      <c r="D66" s="33"/>
      <c r="E66" s="33"/>
      <c r="F66" s="33"/>
      <c r="G66" s="33"/>
      <c r="H66" s="33"/>
      <c r="I66" s="33">
        <f>J66+AM66</f>
        <v>0</v>
      </c>
      <c r="J66" s="32">
        <f>SUM(K66:AL66)-Z66-AB66</f>
        <v>0</v>
      </c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71" t="e">
        <f t="shared" si="95"/>
        <v>#DIV/0!</v>
      </c>
    </row>
    <row r="67" spans="1:46" s="11" customFormat="1" hidden="1">
      <c r="A67" s="10" t="s">
        <v>61</v>
      </c>
      <c r="B67" s="33"/>
      <c r="C67" s="33"/>
      <c r="D67" s="33"/>
      <c r="E67" s="33"/>
      <c r="F67" s="33"/>
      <c r="G67" s="33"/>
      <c r="H67" s="33"/>
      <c r="I67" s="33">
        <f t="shared" ref="I67:I113" si="98">J67+AM67</f>
        <v>0</v>
      </c>
      <c r="J67" s="32">
        <f t="shared" ref="J67:J113" si="99">SUM(K67:AL67)-Z67-AB67</f>
        <v>0</v>
      </c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71" t="e">
        <f t="shared" si="95"/>
        <v>#DIV/0!</v>
      </c>
    </row>
    <row r="68" spans="1:46" s="17" customFormat="1" ht="14.25" hidden="1" customHeight="1">
      <c r="A68" s="10" t="s">
        <v>83</v>
      </c>
      <c r="B68" s="33"/>
      <c r="C68" s="33"/>
      <c r="D68" s="33"/>
      <c r="E68" s="33"/>
      <c r="F68" s="33"/>
      <c r="G68" s="33"/>
      <c r="H68" s="33"/>
      <c r="I68" s="33">
        <f t="shared" si="98"/>
        <v>0</v>
      </c>
      <c r="J68" s="32">
        <f t="shared" si="99"/>
        <v>0</v>
      </c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71" t="e">
        <f t="shared" si="95"/>
        <v>#DIV/0!</v>
      </c>
    </row>
    <row r="69" spans="1:46" s="17" customFormat="1" ht="14.25" customHeight="1">
      <c r="A69" s="10" t="s">
        <v>84</v>
      </c>
      <c r="B69" s="33"/>
      <c r="C69" s="33"/>
      <c r="D69" s="33"/>
      <c r="E69" s="33"/>
      <c r="F69" s="33"/>
      <c r="G69" s="33"/>
      <c r="H69" s="33"/>
      <c r="I69" s="33">
        <f t="shared" si="98"/>
        <v>0</v>
      </c>
      <c r="J69" s="32">
        <f t="shared" si="99"/>
        <v>0</v>
      </c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71" t="e">
        <f t="shared" si="95"/>
        <v>#DIV/0!</v>
      </c>
    </row>
    <row r="70" spans="1:46" s="19" customFormat="1" hidden="1">
      <c r="A70" s="10"/>
      <c r="B70" s="33"/>
      <c r="C70" s="33"/>
      <c r="D70" s="33"/>
      <c r="E70" s="33"/>
      <c r="F70" s="33"/>
      <c r="G70" s="33"/>
      <c r="H70" s="33"/>
      <c r="I70" s="33">
        <f t="shared" si="98"/>
        <v>0</v>
      </c>
      <c r="J70" s="32">
        <f t="shared" si="99"/>
        <v>0</v>
      </c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71" t="e">
        <f t="shared" si="95"/>
        <v>#DIV/0!</v>
      </c>
      <c r="AO70" s="18"/>
      <c r="AP70" s="18"/>
      <c r="AQ70" s="18"/>
      <c r="AR70" s="18"/>
      <c r="AS70" s="18"/>
      <c r="AT70" s="18"/>
    </row>
    <row r="71" spans="1:46" s="14" customFormat="1" ht="22.5" hidden="1" customHeight="1">
      <c r="A71" s="10"/>
      <c r="B71" s="33"/>
      <c r="C71" s="33"/>
      <c r="D71" s="33"/>
      <c r="E71" s="33"/>
      <c r="F71" s="33"/>
      <c r="G71" s="33"/>
      <c r="H71" s="33"/>
      <c r="I71" s="33">
        <f t="shared" si="98"/>
        <v>0</v>
      </c>
      <c r="J71" s="32">
        <f t="shared" si="99"/>
        <v>0</v>
      </c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71" t="e">
        <f t="shared" si="95"/>
        <v>#DIV/0!</v>
      </c>
      <c r="AO71" s="13"/>
      <c r="AP71" s="13"/>
      <c r="AQ71" s="13"/>
      <c r="AR71" s="13"/>
      <c r="AS71" s="13"/>
      <c r="AT71" s="13"/>
    </row>
    <row r="72" spans="1:46" s="14" customFormat="1" ht="24.75" hidden="1" customHeight="1">
      <c r="A72" s="23" t="s">
        <v>94</v>
      </c>
      <c r="B72" s="32">
        <f>B73</f>
        <v>0</v>
      </c>
      <c r="C72" s="32">
        <f t="shared" ref="C72:AM72" si="100">C73</f>
        <v>0</v>
      </c>
      <c r="D72" s="32">
        <f t="shared" si="100"/>
        <v>0</v>
      </c>
      <c r="E72" s="32">
        <f t="shared" si="100"/>
        <v>0</v>
      </c>
      <c r="F72" s="32">
        <f t="shared" si="100"/>
        <v>0</v>
      </c>
      <c r="G72" s="32">
        <f t="shared" si="100"/>
        <v>0</v>
      </c>
      <c r="H72" s="32">
        <f t="shared" si="100"/>
        <v>0</v>
      </c>
      <c r="I72" s="32">
        <f t="shared" si="100"/>
        <v>0</v>
      </c>
      <c r="J72" s="32">
        <f t="shared" si="100"/>
        <v>0</v>
      </c>
      <c r="K72" s="32">
        <f t="shared" si="100"/>
        <v>0</v>
      </c>
      <c r="L72" s="32">
        <f t="shared" si="100"/>
        <v>0</v>
      </c>
      <c r="M72" s="32">
        <f t="shared" si="100"/>
        <v>0</v>
      </c>
      <c r="N72" s="32">
        <f t="shared" si="100"/>
        <v>0</v>
      </c>
      <c r="O72" s="32">
        <f t="shared" si="100"/>
        <v>0</v>
      </c>
      <c r="P72" s="32">
        <f t="shared" si="100"/>
        <v>0</v>
      </c>
      <c r="Q72" s="32">
        <f t="shared" si="100"/>
        <v>0</v>
      </c>
      <c r="R72" s="32">
        <f t="shared" si="100"/>
        <v>0</v>
      </c>
      <c r="S72" s="32">
        <f t="shared" si="100"/>
        <v>0</v>
      </c>
      <c r="T72" s="32">
        <f t="shared" si="100"/>
        <v>0</v>
      </c>
      <c r="U72" s="32">
        <f t="shared" si="100"/>
        <v>0</v>
      </c>
      <c r="V72" s="32">
        <f t="shared" si="100"/>
        <v>0</v>
      </c>
      <c r="W72" s="32">
        <f t="shared" si="100"/>
        <v>0</v>
      </c>
      <c r="X72" s="32">
        <f t="shared" si="100"/>
        <v>0</v>
      </c>
      <c r="Y72" s="32">
        <f t="shared" si="100"/>
        <v>0</v>
      </c>
      <c r="Z72" s="32">
        <f t="shared" si="100"/>
        <v>0</v>
      </c>
      <c r="AA72" s="32">
        <f t="shared" si="100"/>
        <v>0</v>
      </c>
      <c r="AB72" s="32">
        <f t="shared" si="100"/>
        <v>0</v>
      </c>
      <c r="AC72" s="32">
        <f t="shared" si="100"/>
        <v>0</v>
      </c>
      <c r="AD72" s="32">
        <f t="shared" si="100"/>
        <v>0</v>
      </c>
      <c r="AE72" s="32">
        <f t="shared" si="100"/>
        <v>0</v>
      </c>
      <c r="AF72" s="32">
        <f t="shared" si="100"/>
        <v>0</v>
      </c>
      <c r="AG72" s="32">
        <f t="shared" si="100"/>
        <v>0</v>
      </c>
      <c r="AH72" s="32">
        <f t="shared" si="100"/>
        <v>0</v>
      </c>
      <c r="AI72" s="32">
        <f t="shared" si="100"/>
        <v>0</v>
      </c>
      <c r="AJ72" s="32">
        <f t="shared" si="100"/>
        <v>0</v>
      </c>
      <c r="AK72" s="32">
        <f t="shared" si="100"/>
        <v>0</v>
      </c>
      <c r="AL72" s="32">
        <f t="shared" si="100"/>
        <v>0</v>
      </c>
      <c r="AM72" s="32">
        <f t="shared" si="100"/>
        <v>0</v>
      </c>
      <c r="AN72" s="71" t="e">
        <f t="shared" si="95"/>
        <v>#DIV/0!</v>
      </c>
      <c r="AO72" s="13"/>
      <c r="AP72" s="13"/>
      <c r="AQ72" s="13"/>
      <c r="AR72" s="13"/>
      <c r="AS72" s="13"/>
      <c r="AT72" s="13"/>
    </row>
    <row r="73" spans="1:46" s="14" customFormat="1" ht="19.5" hidden="1" customHeight="1">
      <c r="A73" s="10" t="s">
        <v>95</v>
      </c>
      <c r="B73" s="33"/>
      <c r="C73" s="33"/>
      <c r="D73" s="33"/>
      <c r="E73" s="33"/>
      <c r="F73" s="33"/>
      <c r="G73" s="33"/>
      <c r="H73" s="33"/>
      <c r="I73" s="33">
        <f t="shared" si="98"/>
        <v>0</v>
      </c>
      <c r="J73" s="32">
        <f t="shared" si="99"/>
        <v>0</v>
      </c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71" t="e">
        <f t="shared" si="95"/>
        <v>#DIV/0!</v>
      </c>
      <c r="AO73" s="13"/>
      <c r="AP73" s="13"/>
      <c r="AQ73" s="13"/>
      <c r="AR73" s="13"/>
      <c r="AS73" s="13"/>
      <c r="AT73" s="13"/>
    </row>
    <row r="74" spans="1:46" s="14" customFormat="1" ht="18.75" customHeight="1">
      <c r="A74" s="23" t="s">
        <v>90</v>
      </c>
      <c r="B74" s="32">
        <f>SUM(B75:B79)</f>
        <v>0</v>
      </c>
      <c r="C74" s="32">
        <f t="shared" ref="C74:AM74" si="101">SUM(C75:C79)</f>
        <v>0</v>
      </c>
      <c r="D74" s="32">
        <f t="shared" si="101"/>
        <v>0</v>
      </c>
      <c r="E74" s="32">
        <f t="shared" si="101"/>
        <v>0</v>
      </c>
      <c r="F74" s="32">
        <f t="shared" si="101"/>
        <v>0</v>
      </c>
      <c r="G74" s="32">
        <f t="shared" si="101"/>
        <v>0</v>
      </c>
      <c r="H74" s="32">
        <f t="shared" si="101"/>
        <v>0</v>
      </c>
      <c r="I74" s="32">
        <f t="shared" si="101"/>
        <v>0</v>
      </c>
      <c r="J74" s="32">
        <f t="shared" si="101"/>
        <v>0</v>
      </c>
      <c r="K74" s="32">
        <f t="shared" si="101"/>
        <v>0</v>
      </c>
      <c r="L74" s="32">
        <f t="shared" si="101"/>
        <v>0</v>
      </c>
      <c r="M74" s="32">
        <f t="shared" si="101"/>
        <v>0</v>
      </c>
      <c r="N74" s="32">
        <f t="shared" si="101"/>
        <v>0</v>
      </c>
      <c r="O74" s="32">
        <f t="shared" si="101"/>
        <v>0</v>
      </c>
      <c r="P74" s="32">
        <f t="shared" si="101"/>
        <v>0</v>
      </c>
      <c r="Q74" s="32">
        <f t="shared" si="101"/>
        <v>0</v>
      </c>
      <c r="R74" s="32">
        <f t="shared" si="101"/>
        <v>0</v>
      </c>
      <c r="S74" s="32">
        <f t="shared" si="101"/>
        <v>0</v>
      </c>
      <c r="T74" s="32">
        <f t="shared" si="101"/>
        <v>0</v>
      </c>
      <c r="U74" s="32">
        <f t="shared" si="101"/>
        <v>0</v>
      </c>
      <c r="V74" s="32">
        <f t="shared" si="101"/>
        <v>0</v>
      </c>
      <c r="W74" s="32">
        <f t="shared" si="101"/>
        <v>0</v>
      </c>
      <c r="X74" s="32">
        <f t="shared" si="101"/>
        <v>0</v>
      </c>
      <c r="Y74" s="32">
        <f t="shared" si="101"/>
        <v>0</v>
      </c>
      <c r="Z74" s="32">
        <f t="shared" si="101"/>
        <v>0</v>
      </c>
      <c r="AA74" s="32">
        <f t="shared" si="101"/>
        <v>0</v>
      </c>
      <c r="AB74" s="32">
        <f t="shared" si="101"/>
        <v>0</v>
      </c>
      <c r="AC74" s="32">
        <f t="shared" si="101"/>
        <v>0</v>
      </c>
      <c r="AD74" s="32">
        <f t="shared" si="101"/>
        <v>0</v>
      </c>
      <c r="AE74" s="32">
        <f t="shared" si="101"/>
        <v>0</v>
      </c>
      <c r="AF74" s="32">
        <f t="shared" si="101"/>
        <v>0</v>
      </c>
      <c r="AG74" s="32">
        <f t="shared" si="101"/>
        <v>0</v>
      </c>
      <c r="AH74" s="32">
        <f t="shared" si="101"/>
        <v>0</v>
      </c>
      <c r="AI74" s="32">
        <f t="shared" si="101"/>
        <v>0</v>
      </c>
      <c r="AJ74" s="32">
        <f t="shared" si="101"/>
        <v>0</v>
      </c>
      <c r="AK74" s="32">
        <f t="shared" si="101"/>
        <v>0</v>
      </c>
      <c r="AL74" s="32">
        <f t="shared" si="101"/>
        <v>0</v>
      </c>
      <c r="AM74" s="32">
        <f t="shared" si="101"/>
        <v>0</v>
      </c>
      <c r="AN74" s="71" t="e">
        <f t="shared" si="95"/>
        <v>#DIV/0!</v>
      </c>
      <c r="AO74" s="13"/>
      <c r="AP74" s="13"/>
      <c r="AQ74" s="13"/>
      <c r="AR74" s="13"/>
      <c r="AS74" s="13"/>
      <c r="AT74" s="13"/>
    </row>
    <row r="75" spans="1:46" s="14" customFormat="1" ht="22.5" hidden="1" customHeight="1">
      <c r="A75" s="10" t="s">
        <v>91</v>
      </c>
      <c r="B75" s="33"/>
      <c r="C75" s="33"/>
      <c r="D75" s="33"/>
      <c r="E75" s="33"/>
      <c r="F75" s="33"/>
      <c r="G75" s="33"/>
      <c r="H75" s="33"/>
      <c r="I75" s="33">
        <f t="shared" si="98"/>
        <v>0</v>
      </c>
      <c r="J75" s="32">
        <f t="shared" si="99"/>
        <v>0</v>
      </c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71" t="e">
        <f t="shared" si="95"/>
        <v>#DIV/0!</v>
      </c>
      <c r="AO75" s="13"/>
      <c r="AP75" s="13"/>
      <c r="AQ75" s="13"/>
      <c r="AR75" s="13"/>
      <c r="AS75" s="13"/>
      <c r="AT75" s="13"/>
    </row>
    <row r="76" spans="1:46" s="14" customFormat="1" ht="24" customHeight="1">
      <c r="A76" s="10" t="s">
        <v>62</v>
      </c>
      <c r="B76" s="33"/>
      <c r="C76" s="33"/>
      <c r="D76" s="33"/>
      <c r="E76" s="33"/>
      <c r="F76" s="33"/>
      <c r="G76" s="33"/>
      <c r="H76" s="33"/>
      <c r="I76" s="33">
        <f t="shared" si="98"/>
        <v>0</v>
      </c>
      <c r="J76" s="32">
        <f t="shared" si="99"/>
        <v>0</v>
      </c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71" t="e">
        <f t="shared" si="95"/>
        <v>#DIV/0!</v>
      </c>
      <c r="AO76" s="13"/>
      <c r="AP76" s="13"/>
      <c r="AQ76" s="13"/>
      <c r="AR76" s="13"/>
      <c r="AS76" s="13"/>
      <c r="AT76" s="13"/>
    </row>
    <row r="77" spans="1:46" s="14" customFormat="1" ht="22.5" hidden="1" customHeight="1">
      <c r="A77" s="10" t="s">
        <v>85</v>
      </c>
      <c r="B77" s="33"/>
      <c r="C77" s="33"/>
      <c r="D77" s="33"/>
      <c r="E77" s="33"/>
      <c r="F77" s="33"/>
      <c r="G77" s="33"/>
      <c r="H77" s="33"/>
      <c r="I77" s="33">
        <f t="shared" si="98"/>
        <v>0</v>
      </c>
      <c r="J77" s="32">
        <f t="shared" si="99"/>
        <v>0</v>
      </c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71" t="e">
        <f t="shared" si="95"/>
        <v>#DIV/0!</v>
      </c>
      <c r="AO77" s="13"/>
      <c r="AP77" s="13"/>
      <c r="AQ77" s="13"/>
      <c r="AR77" s="13"/>
      <c r="AS77" s="13"/>
      <c r="AT77" s="13"/>
    </row>
    <row r="78" spans="1:46" s="14" customFormat="1" ht="24.75" hidden="1" customHeight="1">
      <c r="A78" s="10"/>
      <c r="B78" s="33"/>
      <c r="C78" s="33"/>
      <c r="D78" s="33"/>
      <c r="E78" s="33"/>
      <c r="F78" s="33"/>
      <c r="G78" s="33"/>
      <c r="H78" s="33"/>
      <c r="I78" s="33">
        <f t="shared" si="98"/>
        <v>0</v>
      </c>
      <c r="J78" s="32">
        <f t="shared" si="99"/>
        <v>0</v>
      </c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71" t="e">
        <f t="shared" si="95"/>
        <v>#DIV/0!</v>
      </c>
      <c r="AO78" s="13"/>
      <c r="AP78" s="13"/>
      <c r="AQ78" s="13"/>
      <c r="AR78" s="13"/>
      <c r="AS78" s="13"/>
      <c r="AT78" s="13"/>
    </row>
    <row r="79" spans="1:46" s="14" customFormat="1" ht="15" hidden="1" customHeight="1">
      <c r="A79" s="10"/>
      <c r="B79" s="33"/>
      <c r="C79" s="33"/>
      <c r="D79" s="33"/>
      <c r="E79" s="33"/>
      <c r="F79" s="33"/>
      <c r="G79" s="33"/>
      <c r="H79" s="33"/>
      <c r="I79" s="33">
        <f t="shared" si="98"/>
        <v>0</v>
      </c>
      <c r="J79" s="32">
        <f t="shared" si="99"/>
        <v>0</v>
      </c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71" t="e">
        <f t="shared" si="95"/>
        <v>#DIV/0!</v>
      </c>
      <c r="AO79" s="13"/>
      <c r="AP79" s="13"/>
      <c r="AQ79" s="13"/>
      <c r="AR79" s="13"/>
      <c r="AS79" s="13"/>
      <c r="AT79" s="13"/>
    </row>
    <row r="80" spans="1:46" s="14" customFormat="1" ht="15" customHeight="1">
      <c r="A80" s="23" t="s">
        <v>89</v>
      </c>
      <c r="B80" s="32">
        <f>SUM(B81:B87)</f>
        <v>0</v>
      </c>
      <c r="C80" s="32">
        <f t="shared" ref="C80:AM80" si="102">SUM(C81:C87)</f>
        <v>0</v>
      </c>
      <c r="D80" s="32">
        <f t="shared" si="102"/>
        <v>0</v>
      </c>
      <c r="E80" s="32">
        <f t="shared" si="102"/>
        <v>0</v>
      </c>
      <c r="F80" s="32">
        <f t="shared" si="102"/>
        <v>0</v>
      </c>
      <c r="G80" s="32">
        <f t="shared" si="102"/>
        <v>0</v>
      </c>
      <c r="H80" s="32">
        <f t="shared" si="102"/>
        <v>0</v>
      </c>
      <c r="I80" s="32">
        <f t="shared" si="102"/>
        <v>0</v>
      </c>
      <c r="J80" s="32">
        <f t="shared" si="102"/>
        <v>0</v>
      </c>
      <c r="K80" s="32">
        <f t="shared" si="102"/>
        <v>0</v>
      </c>
      <c r="L80" s="32">
        <f t="shared" si="102"/>
        <v>0</v>
      </c>
      <c r="M80" s="32">
        <f t="shared" si="102"/>
        <v>0</v>
      </c>
      <c r="N80" s="32">
        <f t="shared" si="102"/>
        <v>0</v>
      </c>
      <c r="O80" s="32">
        <f t="shared" si="102"/>
        <v>0</v>
      </c>
      <c r="P80" s="32">
        <f t="shared" si="102"/>
        <v>0</v>
      </c>
      <c r="Q80" s="32">
        <f t="shared" si="102"/>
        <v>0</v>
      </c>
      <c r="R80" s="32">
        <f t="shared" si="102"/>
        <v>0</v>
      </c>
      <c r="S80" s="32">
        <f t="shared" si="102"/>
        <v>0</v>
      </c>
      <c r="T80" s="32">
        <f t="shared" si="102"/>
        <v>0</v>
      </c>
      <c r="U80" s="32">
        <f t="shared" si="102"/>
        <v>0</v>
      </c>
      <c r="V80" s="32">
        <f t="shared" si="102"/>
        <v>0</v>
      </c>
      <c r="W80" s="32">
        <f t="shared" si="102"/>
        <v>0</v>
      </c>
      <c r="X80" s="32">
        <f t="shared" si="102"/>
        <v>0</v>
      </c>
      <c r="Y80" s="32">
        <f t="shared" si="102"/>
        <v>0</v>
      </c>
      <c r="Z80" s="32">
        <f t="shared" si="102"/>
        <v>0</v>
      </c>
      <c r="AA80" s="32">
        <f t="shared" si="102"/>
        <v>0</v>
      </c>
      <c r="AB80" s="32">
        <f t="shared" si="102"/>
        <v>0</v>
      </c>
      <c r="AC80" s="32">
        <f t="shared" si="102"/>
        <v>0</v>
      </c>
      <c r="AD80" s="32">
        <f t="shared" si="102"/>
        <v>0</v>
      </c>
      <c r="AE80" s="32">
        <f t="shared" si="102"/>
        <v>0</v>
      </c>
      <c r="AF80" s="32">
        <f t="shared" si="102"/>
        <v>0</v>
      </c>
      <c r="AG80" s="32">
        <f t="shared" si="102"/>
        <v>0</v>
      </c>
      <c r="AH80" s="32">
        <f t="shared" si="102"/>
        <v>0</v>
      </c>
      <c r="AI80" s="32">
        <f t="shared" si="102"/>
        <v>0</v>
      </c>
      <c r="AJ80" s="32">
        <f t="shared" si="102"/>
        <v>0</v>
      </c>
      <c r="AK80" s="32">
        <f t="shared" si="102"/>
        <v>0</v>
      </c>
      <c r="AL80" s="32">
        <f t="shared" si="102"/>
        <v>0</v>
      </c>
      <c r="AM80" s="32">
        <f t="shared" si="102"/>
        <v>0</v>
      </c>
      <c r="AN80" s="71" t="e">
        <f t="shared" si="95"/>
        <v>#DIV/0!</v>
      </c>
      <c r="AO80" s="13"/>
      <c r="AP80" s="13"/>
      <c r="AQ80" s="13"/>
      <c r="AR80" s="13"/>
      <c r="AS80" s="13"/>
      <c r="AT80" s="13"/>
    </row>
    <row r="81" spans="1:49" s="14" customFormat="1" ht="22.15" customHeight="1">
      <c r="A81" s="10" t="s">
        <v>63</v>
      </c>
      <c r="B81" s="33"/>
      <c r="C81" s="33"/>
      <c r="D81" s="33"/>
      <c r="E81" s="33"/>
      <c r="F81" s="33"/>
      <c r="G81" s="33"/>
      <c r="H81" s="33"/>
      <c r="I81" s="33">
        <f t="shared" si="98"/>
        <v>0</v>
      </c>
      <c r="J81" s="32">
        <f t="shared" si="99"/>
        <v>0</v>
      </c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71" t="e">
        <f t="shared" si="95"/>
        <v>#DIV/0!</v>
      </c>
      <c r="AO81" s="13"/>
      <c r="AP81" s="13"/>
      <c r="AQ81" s="13"/>
      <c r="AR81" s="13"/>
      <c r="AS81" s="13"/>
      <c r="AT81" s="13"/>
    </row>
    <row r="82" spans="1:49" s="14" customFormat="1" ht="20.85" hidden="1" customHeight="1">
      <c r="A82" s="10" t="s">
        <v>64</v>
      </c>
      <c r="B82" s="33"/>
      <c r="C82" s="33"/>
      <c r="D82" s="33"/>
      <c r="E82" s="33"/>
      <c r="F82" s="33"/>
      <c r="G82" s="33"/>
      <c r="H82" s="33"/>
      <c r="I82" s="33">
        <f t="shared" si="98"/>
        <v>0</v>
      </c>
      <c r="J82" s="32">
        <f t="shared" si="99"/>
        <v>0</v>
      </c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71" t="e">
        <f t="shared" si="95"/>
        <v>#DIV/0!</v>
      </c>
      <c r="AO82" s="13"/>
      <c r="AP82" s="13"/>
      <c r="AQ82" s="13"/>
      <c r="AR82" s="13"/>
      <c r="AS82" s="13"/>
      <c r="AT82" s="13"/>
    </row>
    <row r="83" spans="1:49" s="14" customFormat="1" ht="19.5" customHeight="1">
      <c r="A83" s="10" t="s">
        <v>65</v>
      </c>
      <c r="B83" s="33"/>
      <c r="C83" s="33"/>
      <c r="D83" s="33"/>
      <c r="E83" s="33"/>
      <c r="F83" s="33"/>
      <c r="G83" s="33"/>
      <c r="H83" s="33"/>
      <c r="I83" s="33">
        <f t="shared" si="98"/>
        <v>0</v>
      </c>
      <c r="J83" s="32">
        <f t="shared" si="99"/>
        <v>0</v>
      </c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71" t="e">
        <f t="shared" si="95"/>
        <v>#DIV/0!</v>
      </c>
      <c r="AO83" s="13"/>
      <c r="AP83" s="13"/>
      <c r="AQ83" s="13"/>
      <c r="AR83" s="13"/>
      <c r="AS83" s="13"/>
      <c r="AT83" s="13"/>
    </row>
    <row r="84" spans="1:49" ht="20.85" hidden="1" customHeight="1">
      <c r="A84" s="10" t="s">
        <v>66</v>
      </c>
      <c r="B84" s="33"/>
      <c r="C84" s="33"/>
      <c r="D84" s="33"/>
      <c r="E84" s="33"/>
      <c r="F84" s="33"/>
      <c r="G84" s="33"/>
      <c r="H84" s="33"/>
      <c r="I84" s="33">
        <f t="shared" si="98"/>
        <v>0</v>
      </c>
      <c r="J84" s="32">
        <f t="shared" si="99"/>
        <v>0</v>
      </c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71" t="e">
        <f t="shared" si="95"/>
        <v>#DIV/0!</v>
      </c>
    </row>
    <row r="85" spans="1:49" ht="15" hidden="1" customHeight="1">
      <c r="A85" s="10" t="s">
        <v>87</v>
      </c>
      <c r="B85" s="33"/>
      <c r="C85" s="33"/>
      <c r="D85" s="33"/>
      <c r="E85" s="33"/>
      <c r="F85" s="33"/>
      <c r="G85" s="33"/>
      <c r="H85" s="33"/>
      <c r="I85" s="33">
        <f t="shared" si="98"/>
        <v>0</v>
      </c>
      <c r="J85" s="32">
        <f t="shared" si="99"/>
        <v>0</v>
      </c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71" t="e">
        <f t="shared" si="95"/>
        <v>#DIV/0!</v>
      </c>
    </row>
    <row r="86" spans="1:49" ht="27.2" hidden="1" customHeight="1">
      <c r="A86" s="10"/>
      <c r="B86" s="33"/>
      <c r="C86" s="33"/>
      <c r="D86" s="33"/>
      <c r="E86" s="33"/>
      <c r="F86" s="33"/>
      <c r="G86" s="33"/>
      <c r="H86" s="33"/>
      <c r="I86" s="33">
        <f t="shared" si="98"/>
        <v>0</v>
      </c>
      <c r="J86" s="32">
        <f t="shared" si="99"/>
        <v>0</v>
      </c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71" t="e">
        <f t="shared" si="95"/>
        <v>#DIV/0!</v>
      </c>
    </row>
    <row r="87" spans="1:49" s="9" customFormat="1" ht="16.5" hidden="1" customHeight="1">
      <c r="A87" s="10"/>
      <c r="B87" s="33"/>
      <c r="C87" s="33"/>
      <c r="D87" s="33"/>
      <c r="E87" s="33"/>
      <c r="F87" s="33"/>
      <c r="G87" s="33"/>
      <c r="H87" s="33"/>
      <c r="I87" s="33">
        <f t="shared" si="98"/>
        <v>0</v>
      </c>
      <c r="J87" s="32">
        <f t="shared" si="99"/>
        <v>0</v>
      </c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71" t="e">
        <f t="shared" si="95"/>
        <v>#DIV/0!</v>
      </c>
      <c r="AO87" s="8"/>
      <c r="AP87" s="8"/>
      <c r="AQ87" s="8"/>
      <c r="AR87" s="8"/>
      <c r="AS87" s="8"/>
      <c r="AT87" s="8"/>
    </row>
    <row r="88" spans="1:49" ht="15" customHeight="1">
      <c r="A88" s="23" t="s">
        <v>88</v>
      </c>
      <c r="B88" s="32">
        <f>SUM(B89:B91)</f>
        <v>0</v>
      </c>
      <c r="C88" s="32">
        <f t="shared" ref="C88:AM88" si="103">SUM(C89:C91)</f>
        <v>0</v>
      </c>
      <c r="D88" s="32">
        <f t="shared" si="103"/>
        <v>0</v>
      </c>
      <c r="E88" s="32">
        <f t="shared" si="103"/>
        <v>0</v>
      </c>
      <c r="F88" s="32">
        <f t="shared" si="103"/>
        <v>0</v>
      </c>
      <c r="G88" s="32">
        <f t="shared" si="103"/>
        <v>0</v>
      </c>
      <c r="H88" s="32">
        <f t="shared" si="103"/>
        <v>0</v>
      </c>
      <c r="I88" s="32">
        <f t="shared" si="103"/>
        <v>0</v>
      </c>
      <c r="J88" s="32">
        <f t="shared" si="103"/>
        <v>0</v>
      </c>
      <c r="K88" s="32">
        <f t="shared" si="103"/>
        <v>0</v>
      </c>
      <c r="L88" s="32">
        <f t="shared" si="103"/>
        <v>0</v>
      </c>
      <c r="M88" s="32">
        <f t="shared" si="103"/>
        <v>0</v>
      </c>
      <c r="N88" s="32">
        <f t="shared" si="103"/>
        <v>0</v>
      </c>
      <c r="O88" s="32">
        <f t="shared" si="103"/>
        <v>0</v>
      </c>
      <c r="P88" s="32">
        <f t="shared" si="103"/>
        <v>0</v>
      </c>
      <c r="Q88" s="32">
        <f t="shared" si="103"/>
        <v>0</v>
      </c>
      <c r="R88" s="32">
        <f t="shared" si="103"/>
        <v>0</v>
      </c>
      <c r="S88" s="32">
        <f t="shared" si="103"/>
        <v>0</v>
      </c>
      <c r="T88" s="32">
        <f t="shared" si="103"/>
        <v>0</v>
      </c>
      <c r="U88" s="32">
        <f t="shared" si="103"/>
        <v>0</v>
      </c>
      <c r="V88" s="32">
        <f t="shared" si="103"/>
        <v>0</v>
      </c>
      <c r="W88" s="32">
        <f t="shared" si="103"/>
        <v>0</v>
      </c>
      <c r="X88" s="32">
        <f t="shared" si="103"/>
        <v>0</v>
      </c>
      <c r="Y88" s="32">
        <f t="shared" si="103"/>
        <v>0</v>
      </c>
      <c r="Z88" s="32">
        <f t="shared" si="103"/>
        <v>0</v>
      </c>
      <c r="AA88" s="32">
        <f t="shared" si="103"/>
        <v>0</v>
      </c>
      <c r="AB88" s="32">
        <f t="shared" si="103"/>
        <v>0</v>
      </c>
      <c r="AC88" s="32">
        <f t="shared" si="103"/>
        <v>0</v>
      </c>
      <c r="AD88" s="32">
        <f t="shared" si="103"/>
        <v>0</v>
      </c>
      <c r="AE88" s="32">
        <f t="shared" si="103"/>
        <v>0</v>
      </c>
      <c r="AF88" s="32">
        <f t="shared" si="103"/>
        <v>0</v>
      </c>
      <c r="AG88" s="32">
        <f t="shared" si="103"/>
        <v>0</v>
      </c>
      <c r="AH88" s="32">
        <f t="shared" si="103"/>
        <v>0</v>
      </c>
      <c r="AI88" s="32">
        <f t="shared" si="103"/>
        <v>0</v>
      </c>
      <c r="AJ88" s="32">
        <f t="shared" si="103"/>
        <v>0</v>
      </c>
      <c r="AK88" s="32">
        <f t="shared" si="103"/>
        <v>0</v>
      </c>
      <c r="AL88" s="32">
        <f t="shared" si="103"/>
        <v>0</v>
      </c>
      <c r="AM88" s="32">
        <f t="shared" si="103"/>
        <v>0</v>
      </c>
      <c r="AN88" s="71" t="e">
        <f t="shared" si="95"/>
        <v>#DIV/0!</v>
      </c>
    </row>
    <row r="89" spans="1:49" ht="15" customHeight="1">
      <c r="A89" s="12" t="s">
        <v>67</v>
      </c>
      <c r="B89" s="33"/>
      <c r="C89" s="33"/>
      <c r="D89" s="33"/>
      <c r="E89" s="33"/>
      <c r="F89" s="33"/>
      <c r="G89" s="33"/>
      <c r="H89" s="33"/>
      <c r="I89" s="33">
        <f t="shared" si="98"/>
        <v>0</v>
      </c>
      <c r="J89" s="32">
        <f t="shared" si="99"/>
        <v>0</v>
      </c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71" t="e">
        <f t="shared" si="95"/>
        <v>#DIV/0!</v>
      </c>
    </row>
    <row r="90" spans="1:49" s="2" customFormat="1" ht="15" hidden="1" customHeight="1">
      <c r="A90" s="12" t="s">
        <v>86</v>
      </c>
      <c r="B90" s="33"/>
      <c r="C90" s="33"/>
      <c r="D90" s="33"/>
      <c r="E90" s="33"/>
      <c r="F90" s="33"/>
      <c r="G90" s="33"/>
      <c r="H90" s="33"/>
      <c r="I90" s="33">
        <f t="shared" si="98"/>
        <v>0</v>
      </c>
      <c r="J90" s="32">
        <f t="shared" si="99"/>
        <v>0</v>
      </c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71" t="e">
        <f t="shared" si="95"/>
        <v>#DIV/0!</v>
      </c>
      <c r="AU90"/>
      <c r="AV90"/>
      <c r="AW90"/>
    </row>
    <row r="91" spans="1:49" s="2" customFormat="1" ht="15" hidden="1" customHeight="1">
      <c r="A91" s="12"/>
      <c r="B91" s="33"/>
      <c r="C91" s="33"/>
      <c r="D91" s="33"/>
      <c r="E91" s="33"/>
      <c r="F91" s="33"/>
      <c r="G91" s="33"/>
      <c r="H91" s="33"/>
      <c r="I91" s="33">
        <f t="shared" si="98"/>
        <v>0</v>
      </c>
      <c r="J91" s="32">
        <f t="shared" si="99"/>
        <v>0</v>
      </c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71" t="e">
        <f t="shared" si="95"/>
        <v>#DIV/0!</v>
      </c>
      <c r="AU91"/>
      <c r="AV91"/>
      <c r="AW91"/>
    </row>
    <row r="92" spans="1:49" s="2" customFormat="1" ht="22.5" customHeight="1">
      <c r="A92" s="23" t="s">
        <v>93</v>
      </c>
      <c r="B92" s="32">
        <f>SUM(B93:B95)</f>
        <v>0</v>
      </c>
      <c r="C92" s="32">
        <f t="shared" ref="C92:AM92" si="104">SUM(C93:C95)</f>
        <v>0</v>
      </c>
      <c r="D92" s="32">
        <f t="shared" si="104"/>
        <v>0</v>
      </c>
      <c r="E92" s="32">
        <f t="shared" si="104"/>
        <v>0</v>
      </c>
      <c r="F92" s="32">
        <f t="shared" si="104"/>
        <v>0</v>
      </c>
      <c r="G92" s="32">
        <f t="shared" si="104"/>
        <v>0</v>
      </c>
      <c r="H92" s="32">
        <f t="shared" si="104"/>
        <v>0</v>
      </c>
      <c r="I92" s="32">
        <f t="shared" si="104"/>
        <v>0</v>
      </c>
      <c r="J92" s="32">
        <f t="shared" si="104"/>
        <v>0</v>
      </c>
      <c r="K92" s="32">
        <f t="shared" si="104"/>
        <v>0</v>
      </c>
      <c r="L92" s="32">
        <f t="shared" si="104"/>
        <v>0</v>
      </c>
      <c r="M92" s="32">
        <f t="shared" si="104"/>
        <v>0</v>
      </c>
      <c r="N92" s="32">
        <f t="shared" si="104"/>
        <v>0</v>
      </c>
      <c r="O92" s="32">
        <f t="shared" si="104"/>
        <v>0</v>
      </c>
      <c r="P92" s="32">
        <f t="shared" si="104"/>
        <v>0</v>
      </c>
      <c r="Q92" s="32">
        <f t="shared" si="104"/>
        <v>0</v>
      </c>
      <c r="R92" s="32">
        <f t="shared" si="104"/>
        <v>0</v>
      </c>
      <c r="S92" s="32">
        <f t="shared" si="104"/>
        <v>0</v>
      </c>
      <c r="T92" s="32">
        <f t="shared" si="104"/>
        <v>0</v>
      </c>
      <c r="U92" s="32">
        <f t="shared" si="104"/>
        <v>0</v>
      </c>
      <c r="V92" s="32">
        <f t="shared" si="104"/>
        <v>0</v>
      </c>
      <c r="W92" s="32">
        <f t="shared" si="104"/>
        <v>0</v>
      </c>
      <c r="X92" s="32">
        <f t="shared" si="104"/>
        <v>0</v>
      </c>
      <c r="Y92" s="32">
        <f t="shared" si="104"/>
        <v>0</v>
      </c>
      <c r="Z92" s="32">
        <f t="shared" si="104"/>
        <v>0</v>
      </c>
      <c r="AA92" s="32">
        <f t="shared" si="104"/>
        <v>0</v>
      </c>
      <c r="AB92" s="32">
        <f t="shared" si="104"/>
        <v>0</v>
      </c>
      <c r="AC92" s="32">
        <f t="shared" si="104"/>
        <v>0</v>
      </c>
      <c r="AD92" s="32">
        <f t="shared" si="104"/>
        <v>0</v>
      </c>
      <c r="AE92" s="32">
        <f t="shared" si="104"/>
        <v>0</v>
      </c>
      <c r="AF92" s="32">
        <f t="shared" si="104"/>
        <v>0</v>
      </c>
      <c r="AG92" s="32">
        <f t="shared" si="104"/>
        <v>0</v>
      </c>
      <c r="AH92" s="32">
        <f t="shared" si="104"/>
        <v>0</v>
      </c>
      <c r="AI92" s="32">
        <f t="shared" si="104"/>
        <v>0</v>
      </c>
      <c r="AJ92" s="32">
        <f t="shared" si="104"/>
        <v>0</v>
      </c>
      <c r="AK92" s="32">
        <f t="shared" si="104"/>
        <v>0</v>
      </c>
      <c r="AL92" s="32">
        <f t="shared" si="104"/>
        <v>0</v>
      </c>
      <c r="AM92" s="32">
        <f t="shared" si="104"/>
        <v>0</v>
      </c>
      <c r="AN92" s="71" t="e">
        <f t="shared" si="95"/>
        <v>#DIV/0!</v>
      </c>
      <c r="AU92"/>
      <c r="AV92"/>
      <c r="AW92"/>
    </row>
    <row r="93" spans="1:49" s="2" customFormat="1" ht="15.95" customHeight="1">
      <c r="A93" s="12" t="s">
        <v>68</v>
      </c>
      <c r="B93" s="33"/>
      <c r="C93" s="33"/>
      <c r="D93" s="33"/>
      <c r="E93" s="33"/>
      <c r="F93" s="33"/>
      <c r="G93" s="33"/>
      <c r="H93" s="33"/>
      <c r="I93" s="33">
        <f t="shared" si="98"/>
        <v>0</v>
      </c>
      <c r="J93" s="32">
        <f t="shared" si="99"/>
        <v>0</v>
      </c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76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71" t="e">
        <f t="shared" si="95"/>
        <v>#DIV/0!</v>
      </c>
      <c r="AU93"/>
      <c r="AV93"/>
      <c r="AW93"/>
    </row>
    <row r="94" spans="1:49" s="2" customFormat="1" ht="15" customHeight="1">
      <c r="A94" s="12" t="s">
        <v>69</v>
      </c>
      <c r="B94" s="33"/>
      <c r="C94" s="33"/>
      <c r="D94" s="33"/>
      <c r="E94" s="33"/>
      <c r="F94" s="33"/>
      <c r="G94" s="33"/>
      <c r="H94" s="33"/>
      <c r="I94" s="33">
        <f t="shared" si="98"/>
        <v>0</v>
      </c>
      <c r="J94" s="32">
        <f t="shared" si="99"/>
        <v>0</v>
      </c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71" t="e">
        <f t="shared" si="95"/>
        <v>#DIV/0!</v>
      </c>
      <c r="AU94"/>
      <c r="AV94"/>
      <c r="AW94"/>
    </row>
    <row r="95" spans="1:49" s="2" customFormat="1" ht="15" hidden="1" customHeight="1">
      <c r="A95" s="12"/>
      <c r="B95" s="33"/>
      <c r="C95" s="33"/>
      <c r="D95" s="33"/>
      <c r="E95" s="33"/>
      <c r="F95" s="33"/>
      <c r="G95" s="33"/>
      <c r="H95" s="33"/>
      <c r="I95" s="33">
        <f t="shared" si="98"/>
        <v>0</v>
      </c>
      <c r="J95" s="32">
        <f t="shared" si="99"/>
        <v>0</v>
      </c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71" t="e">
        <f t="shared" si="95"/>
        <v>#DIV/0!</v>
      </c>
      <c r="AU95"/>
      <c r="AV95"/>
      <c r="AW95"/>
    </row>
    <row r="96" spans="1:49" s="2" customFormat="1" ht="26.25" customHeight="1">
      <c r="A96" s="28" t="s">
        <v>70</v>
      </c>
      <c r="B96" s="40">
        <f>B97+B100+B106+B109</f>
        <v>0</v>
      </c>
      <c r="C96" s="40">
        <f t="shared" ref="C96:AM96" si="105">C97+C100+C106+C109</f>
        <v>0</v>
      </c>
      <c r="D96" s="40">
        <f t="shared" si="105"/>
        <v>0</v>
      </c>
      <c r="E96" s="40">
        <f t="shared" si="105"/>
        <v>0</v>
      </c>
      <c r="F96" s="40">
        <f t="shared" si="105"/>
        <v>0</v>
      </c>
      <c r="G96" s="40">
        <f t="shared" si="105"/>
        <v>0</v>
      </c>
      <c r="H96" s="40">
        <f t="shared" si="105"/>
        <v>0</v>
      </c>
      <c r="I96" s="40">
        <f t="shared" ref="I96:J96" si="106">I97+I100+I106+I109</f>
        <v>0</v>
      </c>
      <c r="J96" s="40">
        <f t="shared" si="106"/>
        <v>0</v>
      </c>
      <c r="K96" s="40">
        <f t="shared" si="105"/>
        <v>0</v>
      </c>
      <c r="L96" s="40">
        <f t="shared" si="105"/>
        <v>0</v>
      </c>
      <c r="M96" s="40">
        <f t="shared" si="105"/>
        <v>0</v>
      </c>
      <c r="N96" s="40">
        <f t="shared" si="105"/>
        <v>0</v>
      </c>
      <c r="O96" s="40">
        <f t="shared" si="105"/>
        <v>0</v>
      </c>
      <c r="P96" s="40">
        <f t="shared" si="105"/>
        <v>0</v>
      </c>
      <c r="Q96" s="40">
        <f t="shared" si="105"/>
        <v>0</v>
      </c>
      <c r="R96" s="40">
        <f t="shared" si="105"/>
        <v>0</v>
      </c>
      <c r="S96" s="40">
        <f t="shared" si="105"/>
        <v>0</v>
      </c>
      <c r="T96" s="40">
        <f t="shared" si="105"/>
        <v>0</v>
      </c>
      <c r="U96" s="40">
        <f t="shared" si="105"/>
        <v>0</v>
      </c>
      <c r="V96" s="40">
        <f t="shared" si="105"/>
        <v>0</v>
      </c>
      <c r="W96" s="40">
        <f t="shared" si="105"/>
        <v>0</v>
      </c>
      <c r="X96" s="40">
        <f t="shared" si="105"/>
        <v>0</v>
      </c>
      <c r="Y96" s="40">
        <f t="shared" si="105"/>
        <v>0</v>
      </c>
      <c r="Z96" s="40">
        <f t="shared" si="105"/>
        <v>0</v>
      </c>
      <c r="AA96" s="40">
        <f t="shared" si="105"/>
        <v>0</v>
      </c>
      <c r="AB96" s="40">
        <f t="shared" si="105"/>
        <v>0</v>
      </c>
      <c r="AC96" s="40">
        <f t="shared" si="105"/>
        <v>0</v>
      </c>
      <c r="AD96" s="40">
        <f t="shared" si="105"/>
        <v>0</v>
      </c>
      <c r="AE96" s="40">
        <f t="shared" si="105"/>
        <v>0</v>
      </c>
      <c r="AF96" s="40">
        <f t="shared" si="105"/>
        <v>0</v>
      </c>
      <c r="AG96" s="40">
        <f t="shared" si="105"/>
        <v>0</v>
      </c>
      <c r="AH96" s="40">
        <f t="shared" si="105"/>
        <v>0</v>
      </c>
      <c r="AI96" s="40">
        <f t="shared" si="105"/>
        <v>0</v>
      </c>
      <c r="AJ96" s="40">
        <f t="shared" si="105"/>
        <v>0</v>
      </c>
      <c r="AK96" s="40">
        <f t="shared" si="105"/>
        <v>0</v>
      </c>
      <c r="AL96" s="40">
        <f t="shared" si="105"/>
        <v>0</v>
      </c>
      <c r="AM96" s="40">
        <f t="shared" si="105"/>
        <v>0</v>
      </c>
      <c r="AN96" s="71" t="e">
        <f t="shared" si="95"/>
        <v>#DIV/0!</v>
      </c>
      <c r="AU96"/>
      <c r="AV96"/>
      <c r="AW96"/>
    </row>
    <row r="97" spans="1:49" s="2" customFormat="1" ht="15" hidden="1" customHeight="1">
      <c r="A97" s="22" t="s">
        <v>105</v>
      </c>
      <c r="B97" s="32">
        <f>SUM(B98:B99)</f>
        <v>0</v>
      </c>
      <c r="C97" s="32">
        <f t="shared" ref="C97:AM97" si="107">SUM(C98:C99)</f>
        <v>0</v>
      </c>
      <c r="D97" s="32">
        <f t="shared" si="107"/>
        <v>0</v>
      </c>
      <c r="E97" s="32">
        <f t="shared" si="107"/>
        <v>0</v>
      </c>
      <c r="F97" s="32">
        <f t="shared" si="107"/>
        <v>0</v>
      </c>
      <c r="G97" s="32">
        <f t="shared" si="107"/>
        <v>0</v>
      </c>
      <c r="H97" s="32">
        <f t="shared" si="107"/>
        <v>0</v>
      </c>
      <c r="I97" s="32">
        <f t="shared" ref="I97:J97" si="108">SUM(I98:I99)</f>
        <v>0</v>
      </c>
      <c r="J97" s="32">
        <f t="shared" si="108"/>
        <v>0</v>
      </c>
      <c r="K97" s="32">
        <f t="shared" si="107"/>
        <v>0</v>
      </c>
      <c r="L97" s="32">
        <f t="shared" si="107"/>
        <v>0</v>
      </c>
      <c r="M97" s="32">
        <f t="shared" si="107"/>
        <v>0</v>
      </c>
      <c r="N97" s="32">
        <f t="shared" si="107"/>
        <v>0</v>
      </c>
      <c r="O97" s="32">
        <f t="shared" si="107"/>
        <v>0</v>
      </c>
      <c r="P97" s="32">
        <f t="shared" si="107"/>
        <v>0</v>
      </c>
      <c r="Q97" s="32">
        <f t="shared" si="107"/>
        <v>0</v>
      </c>
      <c r="R97" s="32">
        <f t="shared" si="107"/>
        <v>0</v>
      </c>
      <c r="S97" s="32">
        <f t="shared" si="107"/>
        <v>0</v>
      </c>
      <c r="T97" s="32">
        <f t="shared" si="107"/>
        <v>0</v>
      </c>
      <c r="U97" s="32">
        <f t="shared" si="107"/>
        <v>0</v>
      </c>
      <c r="V97" s="32">
        <f t="shared" si="107"/>
        <v>0</v>
      </c>
      <c r="W97" s="32">
        <f t="shared" si="107"/>
        <v>0</v>
      </c>
      <c r="X97" s="32">
        <f t="shared" si="107"/>
        <v>0</v>
      </c>
      <c r="Y97" s="32">
        <f t="shared" si="107"/>
        <v>0</v>
      </c>
      <c r="Z97" s="32">
        <f t="shared" si="107"/>
        <v>0</v>
      </c>
      <c r="AA97" s="32">
        <f t="shared" si="107"/>
        <v>0</v>
      </c>
      <c r="AB97" s="32">
        <f t="shared" si="107"/>
        <v>0</v>
      </c>
      <c r="AC97" s="32">
        <f t="shared" si="107"/>
        <v>0</v>
      </c>
      <c r="AD97" s="32">
        <f t="shared" si="107"/>
        <v>0</v>
      </c>
      <c r="AE97" s="32">
        <f t="shared" si="107"/>
        <v>0</v>
      </c>
      <c r="AF97" s="32">
        <f t="shared" si="107"/>
        <v>0</v>
      </c>
      <c r="AG97" s="32">
        <f t="shared" si="107"/>
        <v>0</v>
      </c>
      <c r="AH97" s="32">
        <f t="shared" si="107"/>
        <v>0</v>
      </c>
      <c r="AI97" s="32">
        <f t="shared" si="107"/>
        <v>0</v>
      </c>
      <c r="AJ97" s="32">
        <f t="shared" si="107"/>
        <v>0</v>
      </c>
      <c r="AK97" s="32">
        <f t="shared" si="107"/>
        <v>0</v>
      </c>
      <c r="AL97" s="32">
        <f t="shared" si="107"/>
        <v>0</v>
      </c>
      <c r="AM97" s="32">
        <f t="shared" si="107"/>
        <v>0</v>
      </c>
      <c r="AN97" s="71" t="e">
        <f t="shared" si="95"/>
        <v>#DIV/0!</v>
      </c>
      <c r="AU97"/>
      <c r="AV97"/>
      <c r="AW97"/>
    </row>
    <row r="98" spans="1:49" s="2" customFormat="1" ht="15" hidden="1" customHeight="1">
      <c r="A98" s="12" t="s">
        <v>106</v>
      </c>
      <c r="B98" s="33"/>
      <c r="C98" s="33"/>
      <c r="D98" s="33"/>
      <c r="E98" s="33"/>
      <c r="F98" s="33"/>
      <c r="G98" s="33"/>
      <c r="H98" s="33"/>
      <c r="I98" s="33">
        <f t="shared" si="98"/>
        <v>0</v>
      </c>
      <c r="J98" s="32">
        <f t="shared" si="99"/>
        <v>0</v>
      </c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71" t="e">
        <f t="shared" si="95"/>
        <v>#DIV/0!</v>
      </c>
      <c r="AU98"/>
      <c r="AV98"/>
      <c r="AW98"/>
    </row>
    <row r="99" spans="1:49" s="2" customFormat="1" ht="15" hidden="1" customHeight="1">
      <c r="A99" s="7"/>
      <c r="B99" s="33"/>
      <c r="C99" s="33"/>
      <c r="D99" s="33"/>
      <c r="E99" s="33"/>
      <c r="F99" s="33"/>
      <c r="G99" s="33"/>
      <c r="H99" s="33"/>
      <c r="I99" s="33">
        <f t="shared" si="98"/>
        <v>0</v>
      </c>
      <c r="J99" s="32">
        <f t="shared" si="99"/>
        <v>0</v>
      </c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71" t="e">
        <f t="shared" si="95"/>
        <v>#DIV/0!</v>
      </c>
      <c r="AU99"/>
      <c r="AV99"/>
      <c r="AW99"/>
    </row>
    <row r="100" spans="1:49" s="2" customFormat="1" ht="15" customHeight="1">
      <c r="A100" s="22" t="s">
        <v>96</v>
      </c>
      <c r="B100" s="32">
        <f>SUM(B101:B105)</f>
        <v>0</v>
      </c>
      <c r="C100" s="32">
        <f t="shared" ref="C100:AM100" si="109">SUM(C101:C105)</f>
        <v>0</v>
      </c>
      <c r="D100" s="32">
        <f t="shared" si="109"/>
        <v>0</v>
      </c>
      <c r="E100" s="32">
        <f t="shared" si="109"/>
        <v>0</v>
      </c>
      <c r="F100" s="32">
        <f t="shared" si="109"/>
        <v>0</v>
      </c>
      <c r="G100" s="32">
        <f t="shared" si="109"/>
        <v>0</v>
      </c>
      <c r="H100" s="32">
        <f t="shared" si="109"/>
        <v>0</v>
      </c>
      <c r="I100" s="32">
        <f t="shared" si="109"/>
        <v>0</v>
      </c>
      <c r="J100" s="32">
        <f t="shared" si="109"/>
        <v>0</v>
      </c>
      <c r="K100" s="32">
        <f t="shared" si="109"/>
        <v>0</v>
      </c>
      <c r="L100" s="32">
        <f t="shared" si="109"/>
        <v>0</v>
      </c>
      <c r="M100" s="32">
        <f t="shared" si="109"/>
        <v>0</v>
      </c>
      <c r="N100" s="32">
        <f t="shared" si="109"/>
        <v>0</v>
      </c>
      <c r="O100" s="32">
        <f t="shared" si="109"/>
        <v>0</v>
      </c>
      <c r="P100" s="32">
        <f t="shared" si="109"/>
        <v>0</v>
      </c>
      <c r="Q100" s="32">
        <f t="shared" si="109"/>
        <v>0</v>
      </c>
      <c r="R100" s="32">
        <f t="shared" si="109"/>
        <v>0</v>
      </c>
      <c r="S100" s="32">
        <f t="shared" si="109"/>
        <v>0</v>
      </c>
      <c r="T100" s="32">
        <f t="shared" si="109"/>
        <v>0</v>
      </c>
      <c r="U100" s="32">
        <f t="shared" si="109"/>
        <v>0</v>
      </c>
      <c r="V100" s="32">
        <f t="shared" si="109"/>
        <v>0</v>
      </c>
      <c r="W100" s="32">
        <f t="shared" si="109"/>
        <v>0</v>
      </c>
      <c r="X100" s="32">
        <f t="shared" si="109"/>
        <v>0</v>
      </c>
      <c r="Y100" s="32">
        <f t="shared" si="109"/>
        <v>0</v>
      </c>
      <c r="Z100" s="32">
        <f t="shared" si="109"/>
        <v>0</v>
      </c>
      <c r="AA100" s="32">
        <f t="shared" si="109"/>
        <v>0</v>
      </c>
      <c r="AB100" s="32">
        <f t="shared" si="109"/>
        <v>0</v>
      </c>
      <c r="AC100" s="32">
        <f t="shared" si="109"/>
        <v>0</v>
      </c>
      <c r="AD100" s="32">
        <f t="shared" si="109"/>
        <v>0</v>
      </c>
      <c r="AE100" s="32">
        <f t="shared" si="109"/>
        <v>0</v>
      </c>
      <c r="AF100" s="32">
        <f t="shared" si="109"/>
        <v>0</v>
      </c>
      <c r="AG100" s="32">
        <f t="shared" si="109"/>
        <v>0</v>
      </c>
      <c r="AH100" s="32">
        <f t="shared" si="109"/>
        <v>0</v>
      </c>
      <c r="AI100" s="32">
        <f t="shared" si="109"/>
        <v>0</v>
      </c>
      <c r="AJ100" s="32">
        <f t="shared" si="109"/>
        <v>0</v>
      </c>
      <c r="AK100" s="32">
        <f t="shared" si="109"/>
        <v>0</v>
      </c>
      <c r="AL100" s="32">
        <f t="shared" si="109"/>
        <v>0</v>
      </c>
      <c r="AM100" s="32">
        <f t="shared" si="109"/>
        <v>0</v>
      </c>
      <c r="AN100" s="71" t="e">
        <f t="shared" si="95"/>
        <v>#DIV/0!</v>
      </c>
      <c r="AU100"/>
      <c r="AV100"/>
      <c r="AW100"/>
    </row>
    <row r="101" spans="1:49" s="2" customFormat="1" ht="15" hidden="1" customHeight="1">
      <c r="A101" s="12" t="s">
        <v>71</v>
      </c>
      <c r="B101" s="33"/>
      <c r="C101" s="33"/>
      <c r="D101" s="33"/>
      <c r="E101" s="33"/>
      <c r="F101" s="33"/>
      <c r="G101" s="33"/>
      <c r="H101" s="33"/>
      <c r="I101" s="33">
        <f t="shared" si="98"/>
        <v>0</v>
      </c>
      <c r="J101" s="32">
        <f t="shared" si="99"/>
        <v>0</v>
      </c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71" t="e">
        <f t="shared" si="95"/>
        <v>#DIV/0!</v>
      </c>
      <c r="AU101"/>
      <c r="AV101"/>
      <c r="AW101"/>
    </row>
    <row r="102" spans="1:49" s="2" customFormat="1" ht="15" hidden="1" customHeight="1">
      <c r="A102" s="12" t="s">
        <v>97</v>
      </c>
      <c r="B102" s="33"/>
      <c r="C102" s="33"/>
      <c r="D102" s="33"/>
      <c r="E102" s="33"/>
      <c r="F102" s="33"/>
      <c r="G102" s="33"/>
      <c r="H102" s="33"/>
      <c r="I102" s="33">
        <f t="shared" si="98"/>
        <v>0</v>
      </c>
      <c r="J102" s="32">
        <f t="shared" si="99"/>
        <v>0</v>
      </c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71" t="e">
        <f t="shared" si="95"/>
        <v>#DIV/0!</v>
      </c>
      <c r="AU102"/>
      <c r="AV102"/>
      <c r="AW102"/>
    </row>
    <row r="103" spans="1:49" s="2" customFormat="1" ht="15" customHeight="1">
      <c r="A103" s="12" t="s">
        <v>98</v>
      </c>
      <c r="B103" s="33"/>
      <c r="C103" s="33"/>
      <c r="D103" s="33"/>
      <c r="E103" s="33"/>
      <c r="F103" s="33"/>
      <c r="G103" s="33"/>
      <c r="H103" s="33"/>
      <c r="I103" s="33">
        <f t="shared" si="98"/>
        <v>0</v>
      </c>
      <c r="J103" s="32">
        <f t="shared" si="99"/>
        <v>0</v>
      </c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71" t="e">
        <f t="shared" si="95"/>
        <v>#DIV/0!</v>
      </c>
      <c r="AU103"/>
      <c r="AV103"/>
      <c r="AW103"/>
    </row>
    <row r="104" spans="1:49" s="2" customFormat="1" ht="15" hidden="1" customHeight="1">
      <c r="A104" s="12" t="s">
        <v>99</v>
      </c>
      <c r="B104" s="33"/>
      <c r="C104" s="33"/>
      <c r="D104" s="33"/>
      <c r="E104" s="33"/>
      <c r="F104" s="33"/>
      <c r="G104" s="33"/>
      <c r="H104" s="33"/>
      <c r="I104" s="33">
        <f t="shared" si="98"/>
        <v>0</v>
      </c>
      <c r="J104" s="32">
        <f t="shared" si="99"/>
        <v>0</v>
      </c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71" t="e">
        <f t="shared" si="95"/>
        <v>#DIV/0!</v>
      </c>
      <c r="AU104"/>
      <c r="AV104"/>
      <c r="AW104"/>
    </row>
    <row r="105" spans="1:49" s="2" customFormat="1" ht="15" hidden="1" customHeight="1">
      <c r="A105" s="12"/>
      <c r="B105" s="33"/>
      <c r="C105" s="33"/>
      <c r="D105" s="33"/>
      <c r="E105" s="33"/>
      <c r="F105" s="33"/>
      <c r="G105" s="33"/>
      <c r="H105" s="33"/>
      <c r="I105" s="33">
        <f t="shared" si="98"/>
        <v>0</v>
      </c>
      <c r="J105" s="32">
        <f t="shared" si="99"/>
        <v>0</v>
      </c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71" t="e">
        <f t="shared" si="95"/>
        <v>#DIV/0!</v>
      </c>
      <c r="AU105"/>
      <c r="AV105"/>
      <c r="AW105"/>
    </row>
    <row r="106" spans="1:49" ht="15" hidden="1" customHeight="1">
      <c r="A106" s="22" t="s">
        <v>100</v>
      </c>
      <c r="B106" s="32">
        <f>SUM(B107:B108)</f>
        <v>0</v>
      </c>
      <c r="C106" s="32">
        <f t="shared" ref="C106:AM106" si="110">SUM(C107:C108)</f>
        <v>0</v>
      </c>
      <c r="D106" s="32">
        <f t="shared" si="110"/>
        <v>0</v>
      </c>
      <c r="E106" s="32">
        <f t="shared" si="110"/>
        <v>0</v>
      </c>
      <c r="F106" s="32">
        <f t="shared" si="110"/>
        <v>0</v>
      </c>
      <c r="G106" s="32">
        <f t="shared" si="110"/>
        <v>0</v>
      </c>
      <c r="H106" s="32">
        <f t="shared" si="110"/>
        <v>0</v>
      </c>
      <c r="I106" s="32">
        <f t="shared" si="110"/>
        <v>0</v>
      </c>
      <c r="J106" s="32">
        <f t="shared" si="110"/>
        <v>0</v>
      </c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>
        <f t="shared" si="110"/>
        <v>0</v>
      </c>
      <c r="AA106" s="32">
        <f t="shared" si="110"/>
        <v>0</v>
      </c>
      <c r="AB106" s="32">
        <f t="shared" si="110"/>
        <v>0</v>
      </c>
      <c r="AC106" s="32">
        <f t="shared" si="110"/>
        <v>0</v>
      </c>
      <c r="AD106" s="32">
        <f t="shared" si="110"/>
        <v>0</v>
      </c>
      <c r="AE106" s="32">
        <f t="shared" si="110"/>
        <v>0</v>
      </c>
      <c r="AF106" s="32">
        <f t="shared" si="110"/>
        <v>0</v>
      </c>
      <c r="AG106" s="32">
        <f t="shared" si="110"/>
        <v>0</v>
      </c>
      <c r="AH106" s="32">
        <f t="shared" si="110"/>
        <v>0</v>
      </c>
      <c r="AI106" s="32">
        <f t="shared" si="110"/>
        <v>0</v>
      </c>
      <c r="AJ106" s="32">
        <f t="shared" si="110"/>
        <v>0</v>
      </c>
      <c r="AK106" s="32">
        <f t="shared" si="110"/>
        <v>0</v>
      </c>
      <c r="AL106" s="32">
        <f t="shared" si="110"/>
        <v>0</v>
      </c>
      <c r="AM106" s="32">
        <f t="shared" si="110"/>
        <v>0</v>
      </c>
      <c r="AN106" s="71" t="e">
        <f t="shared" si="95"/>
        <v>#DIV/0!</v>
      </c>
    </row>
    <row r="107" spans="1:49" ht="15" hidden="1" customHeight="1">
      <c r="A107" s="10" t="s">
        <v>101</v>
      </c>
      <c r="B107" s="33"/>
      <c r="C107" s="33"/>
      <c r="D107" s="33"/>
      <c r="E107" s="33"/>
      <c r="F107" s="33"/>
      <c r="G107" s="33"/>
      <c r="H107" s="33"/>
      <c r="I107" s="33">
        <f t="shared" si="98"/>
        <v>0</v>
      </c>
      <c r="J107" s="32">
        <f t="shared" si="99"/>
        <v>0</v>
      </c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71" t="e">
        <f t="shared" si="95"/>
        <v>#DIV/0!</v>
      </c>
    </row>
    <row r="108" spans="1:49" ht="15" hidden="1" customHeight="1">
      <c r="A108" s="10"/>
      <c r="B108" s="33"/>
      <c r="C108" s="33"/>
      <c r="D108" s="33"/>
      <c r="E108" s="33"/>
      <c r="F108" s="33"/>
      <c r="G108" s="33"/>
      <c r="H108" s="33"/>
      <c r="I108" s="33">
        <f t="shared" si="98"/>
        <v>0</v>
      </c>
      <c r="J108" s="32">
        <f t="shared" si="99"/>
        <v>0</v>
      </c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71" t="e">
        <f t="shared" si="95"/>
        <v>#DIV/0!</v>
      </c>
    </row>
    <row r="109" spans="1:49" s="9" customFormat="1" ht="16.5" hidden="1" customHeight="1">
      <c r="A109" s="22" t="s">
        <v>102</v>
      </c>
      <c r="B109" s="39">
        <f>SUM(B110:B112)</f>
        <v>0</v>
      </c>
      <c r="C109" s="39">
        <f t="shared" ref="C109:AM109" si="111">SUM(C110:C112)</f>
        <v>0</v>
      </c>
      <c r="D109" s="39">
        <f t="shared" si="111"/>
        <v>0</v>
      </c>
      <c r="E109" s="39">
        <f t="shared" si="111"/>
        <v>0</v>
      </c>
      <c r="F109" s="39">
        <f t="shared" si="111"/>
        <v>0</v>
      </c>
      <c r="G109" s="39">
        <f t="shared" si="111"/>
        <v>0</v>
      </c>
      <c r="H109" s="39">
        <f t="shared" si="111"/>
        <v>0</v>
      </c>
      <c r="I109" s="39">
        <f t="shared" si="111"/>
        <v>0</v>
      </c>
      <c r="J109" s="39">
        <f t="shared" si="111"/>
        <v>0</v>
      </c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>
        <f t="shared" si="111"/>
        <v>0</v>
      </c>
      <c r="AA109" s="39">
        <f t="shared" si="111"/>
        <v>0</v>
      </c>
      <c r="AB109" s="39">
        <f t="shared" si="111"/>
        <v>0</v>
      </c>
      <c r="AC109" s="39">
        <f t="shared" si="111"/>
        <v>0</v>
      </c>
      <c r="AD109" s="39">
        <f t="shared" si="111"/>
        <v>0</v>
      </c>
      <c r="AE109" s="39">
        <f t="shared" si="111"/>
        <v>0</v>
      </c>
      <c r="AF109" s="39">
        <f t="shared" si="111"/>
        <v>0</v>
      </c>
      <c r="AG109" s="39">
        <f t="shared" si="111"/>
        <v>0</v>
      </c>
      <c r="AH109" s="39">
        <f t="shared" si="111"/>
        <v>0</v>
      </c>
      <c r="AI109" s="39">
        <f t="shared" si="111"/>
        <v>0</v>
      </c>
      <c r="AJ109" s="39">
        <f t="shared" si="111"/>
        <v>0</v>
      </c>
      <c r="AK109" s="39">
        <f t="shared" si="111"/>
        <v>0</v>
      </c>
      <c r="AL109" s="39">
        <f t="shared" si="111"/>
        <v>0</v>
      </c>
      <c r="AM109" s="39">
        <f t="shared" si="111"/>
        <v>0</v>
      </c>
      <c r="AN109" s="71" t="e">
        <f t="shared" si="95"/>
        <v>#DIV/0!</v>
      </c>
      <c r="AO109" s="8"/>
      <c r="AP109" s="8"/>
      <c r="AQ109" s="8"/>
      <c r="AR109" s="8"/>
      <c r="AS109" s="8"/>
      <c r="AT109" s="8"/>
    </row>
    <row r="110" spans="1:49" s="6" customFormat="1" ht="15" hidden="1" customHeight="1">
      <c r="A110" s="10" t="s">
        <v>103</v>
      </c>
      <c r="B110" s="34"/>
      <c r="C110" s="34"/>
      <c r="D110" s="34"/>
      <c r="E110" s="34"/>
      <c r="F110" s="34"/>
      <c r="G110" s="34"/>
      <c r="H110" s="34"/>
      <c r="I110" s="33">
        <f t="shared" si="98"/>
        <v>0</v>
      </c>
      <c r="J110" s="32">
        <f t="shared" si="99"/>
        <v>0</v>
      </c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71" t="e">
        <f t="shared" si="95"/>
        <v>#DIV/0!</v>
      </c>
      <c r="AO110" s="5"/>
      <c r="AP110" s="5"/>
      <c r="AQ110" s="5"/>
      <c r="AR110" s="5"/>
      <c r="AS110" s="5"/>
      <c r="AT110" s="5"/>
    </row>
    <row r="111" spans="1:49" s="6" customFormat="1" ht="15" hidden="1" customHeight="1">
      <c r="A111" s="10" t="s">
        <v>104</v>
      </c>
      <c r="B111" s="34"/>
      <c r="C111" s="34"/>
      <c r="D111" s="34"/>
      <c r="E111" s="34"/>
      <c r="F111" s="34"/>
      <c r="G111" s="34"/>
      <c r="H111" s="34"/>
      <c r="I111" s="33">
        <f t="shared" si="98"/>
        <v>0</v>
      </c>
      <c r="J111" s="32">
        <f t="shared" si="99"/>
        <v>0</v>
      </c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71" t="e">
        <f t="shared" si="95"/>
        <v>#DIV/0!</v>
      </c>
      <c r="AO111" s="5"/>
      <c r="AP111" s="5"/>
      <c r="AQ111" s="5"/>
      <c r="AR111" s="5"/>
      <c r="AS111" s="5"/>
      <c r="AT111" s="5"/>
    </row>
    <row r="112" spans="1:49" s="6" customFormat="1" ht="15" hidden="1" customHeight="1">
      <c r="A112" s="10"/>
      <c r="B112" s="34"/>
      <c r="C112" s="34"/>
      <c r="D112" s="34"/>
      <c r="E112" s="34"/>
      <c r="F112" s="34"/>
      <c r="G112" s="34"/>
      <c r="H112" s="34"/>
      <c r="I112" s="33">
        <f t="shared" si="98"/>
        <v>0</v>
      </c>
      <c r="J112" s="32">
        <f t="shared" si="99"/>
        <v>0</v>
      </c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71" t="e">
        <f t="shared" si="95"/>
        <v>#DIV/0!</v>
      </c>
      <c r="AO112" s="5"/>
      <c r="AP112" s="5"/>
      <c r="AQ112" s="5"/>
      <c r="AR112" s="5"/>
      <c r="AS112" s="5"/>
      <c r="AT112" s="5"/>
    </row>
    <row r="113" spans="1:46" s="6" customFormat="1" ht="15" hidden="1" customHeight="1">
      <c r="A113" s="10"/>
      <c r="B113" s="24"/>
      <c r="C113" s="24"/>
      <c r="D113" s="24"/>
      <c r="E113" s="24"/>
      <c r="F113" s="24"/>
      <c r="G113" s="25"/>
      <c r="H113" s="25"/>
      <c r="I113" s="33">
        <f t="shared" si="98"/>
        <v>0</v>
      </c>
      <c r="J113" s="32">
        <f t="shared" si="99"/>
        <v>0</v>
      </c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71" t="e">
        <f t="shared" si="95"/>
        <v>#DIV/0!</v>
      </c>
      <c r="AO113" s="5"/>
      <c r="AP113" s="5"/>
      <c r="AQ113" s="5"/>
      <c r="AR113" s="5"/>
      <c r="AS113" s="5"/>
      <c r="AT113" s="5"/>
    </row>
    <row r="114" spans="1:46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71"/>
    </row>
    <row r="115" spans="1:46" ht="15.75" thickBot="1">
      <c r="A115" s="16" t="s">
        <v>73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71"/>
    </row>
    <row r="116" spans="1:46" s="6" customFormat="1" ht="18.75" customHeight="1" thickBot="1">
      <c r="A116" s="29" t="str">
        <f>A10</f>
        <v>ОМС</v>
      </c>
      <c r="B116" s="30">
        <f>B117+B149</f>
        <v>0</v>
      </c>
      <c r="C116" s="30">
        <f t="shared" ref="C116:AM116" si="112">C117+C149</f>
        <v>0</v>
      </c>
      <c r="D116" s="30">
        <f t="shared" si="112"/>
        <v>0</v>
      </c>
      <c r="E116" s="30">
        <f t="shared" si="112"/>
        <v>0</v>
      </c>
      <c r="F116" s="30">
        <f t="shared" si="112"/>
        <v>0</v>
      </c>
      <c r="G116" s="30">
        <f t="shared" si="112"/>
        <v>0</v>
      </c>
      <c r="H116" s="30">
        <f t="shared" si="112"/>
        <v>0</v>
      </c>
      <c r="I116" s="30">
        <f t="shared" si="112"/>
        <v>0</v>
      </c>
      <c r="J116" s="30">
        <f t="shared" si="112"/>
        <v>0</v>
      </c>
      <c r="K116" s="30">
        <f t="shared" si="112"/>
        <v>0</v>
      </c>
      <c r="L116" s="30">
        <f t="shared" si="112"/>
        <v>0</v>
      </c>
      <c r="M116" s="30">
        <f t="shared" si="112"/>
        <v>0</v>
      </c>
      <c r="N116" s="30">
        <f t="shared" si="112"/>
        <v>0</v>
      </c>
      <c r="O116" s="30">
        <f t="shared" si="112"/>
        <v>0</v>
      </c>
      <c r="P116" s="30">
        <f t="shared" si="112"/>
        <v>0</v>
      </c>
      <c r="Q116" s="30">
        <f t="shared" si="112"/>
        <v>0</v>
      </c>
      <c r="R116" s="30">
        <f t="shared" si="112"/>
        <v>0</v>
      </c>
      <c r="S116" s="30">
        <f t="shared" si="112"/>
        <v>0</v>
      </c>
      <c r="T116" s="30">
        <f t="shared" si="112"/>
        <v>0</v>
      </c>
      <c r="U116" s="30">
        <f t="shared" si="112"/>
        <v>0</v>
      </c>
      <c r="V116" s="30">
        <f t="shared" si="112"/>
        <v>0</v>
      </c>
      <c r="W116" s="30">
        <f t="shared" si="112"/>
        <v>0</v>
      </c>
      <c r="X116" s="30">
        <f t="shared" si="112"/>
        <v>0</v>
      </c>
      <c r="Y116" s="30">
        <f t="shared" si="112"/>
        <v>0</v>
      </c>
      <c r="Z116" s="30">
        <f t="shared" si="112"/>
        <v>0</v>
      </c>
      <c r="AA116" s="30">
        <f t="shared" si="112"/>
        <v>0</v>
      </c>
      <c r="AB116" s="30">
        <f t="shared" si="112"/>
        <v>0</v>
      </c>
      <c r="AC116" s="30">
        <f t="shared" si="112"/>
        <v>0</v>
      </c>
      <c r="AD116" s="30">
        <f t="shared" si="112"/>
        <v>0</v>
      </c>
      <c r="AE116" s="30">
        <f t="shared" si="112"/>
        <v>0</v>
      </c>
      <c r="AF116" s="30">
        <f t="shared" si="112"/>
        <v>0</v>
      </c>
      <c r="AG116" s="30">
        <f t="shared" si="112"/>
        <v>0</v>
      </c>
      <c r="AH116" s="30">
        <f t="shared" si="112"/>
        <v>0</v>
      </c>
      <c r="AI116" s="30">
        <f t="shared" si="112"/>
        <v>0</v>
      </c>
      <c r="AJ116" s="30">
        <f t="shared" si="112"/>
        <v>0</v>
      </c>
      <c r="AK116" s="30">
        <f t="shared" si="112"/>
        <v>0</v>
      </c>
      <c r="AL116" s="30">
        <f t="shared" si="112"/>
        <v>0</v>
      </c>
      <c r="AM116" s="30">
        <f t="shared" si="112"/>
        <v>0</v>
      </c>
      <c r="AN116" s="71" t="e">
        <f>J116/E116</f>
        <v>#DIV/0!</v>
      </c>
      <c r="AO116" s="5"/>
      <c r="AP116" s="5"/>
      <c r="AQ116" s="5"/>
      <c r="AR116" s="5"/>
      <c r="AS116" s="5"/>
      <c r="AT116" s="5"/>
    </row>
    <row r="117" spans="1:46" ht="18.75" customHeight="1">
      <c r="A117" s="27" t="s">
        <v>59</v>
      </c>
      <c r="B117" s="31">
        <f>B118+B125+B127+B133+B141+B145</f>
        <v>0</v>
      </c>
      <c r="C117" s="31">
        <f t="shared" ref="C117:I117" si="113">C118+C125+C127+C133+C141+C145</f>
        <v>0</v>
      </c>
      <c r="D117" s="31">
        <f t="shared" si="113"/>
        <v>0</v>
      </c>
      <c r="E117" s="31">
        <f t="shared" si="113"/>
        <v>0</v>
      </c>
      <c r="F117" s="31">
        <f t="shared" si="113"/>
        <v>0</v>
      </c>
      <c r="G117" s="31">
        <f t="shared" si="113"/>
        <v>0</v>
      </c>
      <c r="H117" s="31">
        <f t="shared" si="113"/>
        <v>0</v>
      </c>
      <c r="I117" s="31">
        <f t="shared" si="113"/>
        <v>0</v>
      </c>
      <c r="J117" s="31">
        <f>J118+J125+J127+J133+J141+J145</f>
        <v>0</v>
      </c>
      <c r="K117" s="31">
        <f t="shared" ref="K117:AM117" si="114">K118+K125+K127+K133+K141+K145</f>
        <v>0</v>
      </c>
      <c r="L117" s="31">
        <f t="shared" si="114"/>
        <v>0</v>
      </c>
      <c r="M117" s="31">
        <f t="shared" si="114"/>
        <v>0</v>
      </c>
      <c r="N117" s="31">
        <f t="shared" si="114"/>
        <v>0</v>
      </c>
      <c r="O117" s="31">
        <f t="shared" si="114"/>
        <v>0</v>
      </c>
      <c r="P117" s="31">
        <f t="shared" si="114"/>
        <v>0</v>
      </c>
      <c r="Q117" s="31">
        <f t="shared" si="114"/>
        <v>0</v>
      </c>
      <c r="R117" s="31">
        <f t="shared" si="114"/>
        <v>0</v>
      </c>
      <c r="S117" s="31">
        <f t="shared" si="114"/>
        <v>0</v>
      </c>
      <c r="T117" s="31">
        <f t="shared" si="114"/>
        <v>0</v>
      </c>
      <c r="U117" s="31">
        <f t="shared" si="114"/>
        <v>0</v>
      </c>
      <c r="V117" s="31">
        <f t="shared" si="114"/>
        <v>0</v>
      </c>
      <c r="W117" s="31">
        <f t="shared" si="114"/>
        <v>0</v>
      </c>
      <c r="X117" s="31">
        <f t="shared" si="114"/>
        <v>0</v>
      </c>
      <c r="Y117" s="31">
        <f t="shared" si="114"/>
        <v>0</v>
      </c>
      <c r="Z117" s="31">
        <f t="shared" si="114"/>
        <v>0</v>
      </c>
      <c r="AA117" s="31">
        <f t="shared" si="114"/>
        <v>0</v>
      </c>
      <c r="AB117" s="31">
        <f t="shared" si="114"/>
        <v>0</v>
      </c>
      <c r="AC117" s="31">
        <f t="shared" si="114"/>
        <v>0</v>
      </c>
      <c r="AD117" s="31">
        <f t="shared" si="114"/>
        <v>0</v>
      </c>
      <c r="AE117" s="31">
        <f t="shared" si="114"/>
        <v>0</v>
      </c>
      <c r="AF117" s="31">
        <f t="shared" si="114"/>
        <v>0</v>
      </c>
      <c r="AG117" s="31">
        <f t="shared" si="114"/>
        <v>0</v>
      </c>
      <c r="AH117" s="31">
        <f t="shared" si="114"/>
        <v>0</v>
      </c>
      <c r="AI117" s="31">
        <f t="shared" si="114"/>
        <v>0</v>
      </c>
      <c r="AJ117" s="31">
        <f t="shared" si="114"/>
        <v>0</v>
      </c>
      <c r="AK117" s="31">
        <f t="shared" si="114"/>
        <v>0</v>
      </c>
      <c r="AL117" s="31">
        <f t="shared" si="114"/>
        <v>0</v>
      </c>
      <c r="AM117" s="31">
        <f t="shared" si="114"/>
        <v>0</v>
      </c>
      <c r="AN117" s="71" t="e">
        <f t="shared" ref="AN117:AN166" si="115">J117/E117</f>
        <v>#DIV/0!</v>
      </c>
    </row>
    <row r="118" spans="1:46" s="9" customFormat="1" ht="16.5" customHeight="1">
      <c r="A118" s="23" t="s">
        <v>92</v>
      </c>
      <c r="B118" s="32">
        <f>SUM(B119:B124)</f>
        <v>0</v>
      </c>
      <c r="C118" s="32">
        <f t="shared" ref="C118:I118" si="116">SUM(C119:C124)</f>
        <v>0</v>
      </c>
      <c r="D118" s="32">
        <f t="shared" si="116"/>
        <v>0</v>
      </c>
      <c r="E118" s="32">
        <f t="shared" si="116"/>
        <v>0</v>
      </c>
      <c r="F118" s="32">
        <f t="shared" si="116"/>
        <v>0</v>
      </c>
      <c r="G118" s="32">
        <f t="shared" si="116"/>
        <v>0</v>
      </c>
      <c r="H118" s="32">
        <f t="shared" si="116"/>
        <v>0</v>
      </c>
      <c r="I118" s="32">
        <f t="shared" si="116"/>
        <v>0</v>
      </c>
      <c r="J118" s="32">
        <f>SUM(J119:J124)</f>
        <v>0</v>
      </c>
      <c r="K118" s="32">
        <f>SUM(K119:K124)</f>
        <v>0</v>
      </c>
      <c r="L118" s="32">
        <f t="shared" ref="L118:AM118" si="117">SUM(L119:L124)</f>
        <v>0</v>
      </c>
      <c r="M118" s="32">
        <f t="shared" si="117"/>
        <v>0</v>
      </c>
      <c r="N118" s="32">
        <f t="shared" si="117"/>
        <v>0</v>
      </c>
      <c r="O118" s="32">
        <f t="shared" si="117"/>
        <v>0</v>
      </c>
      <c r="P118" s="32">
        <f t="shared" si="117"/>
        <v>0</v>
      </c>
      <c r="Q118" s="32">
        <f t="shared" si="117"/>
        <v>0</v>
      </c>
      <c r="R118" s="32">
        <f t="shared" si="117"/>
        <v>0</v>
      </c>
      <c r="S118" s="32">
        <f t="shared" si="117"/>
        <v>0</v>
      </c>
      <c r="T118" s="32">
        <f t="shared" si="117"/>
        <v>0</v>
      </c>
      <c r="U118" s="32">
        <f t="shared" si="117"/>
        <v>0</v>
      </c>
      <c r="V118" s="32">
        <f t="shared" si="117"/>
        <v>0</v>
      </c>
      <c r="W118" s="32">
        <f t="shared" si="117"/>
        <v>0</v>
      </c>
      <c r="X118" s="32">
        <f t="shared" si="117"/>
        <v>0</v>
      </c>
      <c r="Y118" s="32">
        <f t="shared" si="117"/>
        <v>0</v>
      </c>
      <c r="Z118" s="32">
        <f t="shared" si="117"/>
        <v>0</v>
      </c>
      <c r="AA118" s="32">
        <f t="shared" si="117"/>
        <v>0</v>
      </c>
      <c r="AB118" s="32">
        <f t="shared" si="117"/>
        <v>0</v>
      </c>
      <c r="AC118" s="32">
        <f t="shared" si="117"/>
        <v>0</v>
      </c>
      <c r="AD118" s="32">
        <f t="shared" si="117"/>
        <v>0</v>
      </c>
      <c r="AE118" s="32">
        <f t="shared" si="117"/>
        <v>0</v>
      </c>
      <c r="AF118" s="32">
        <f t="shared" si="117"/>
        <v>0</v>
      </c>
      <c r="AG118" s="32">
        <f t="shared" si="117"/>
        <v>0</v>
      </c>
      <c r="AH118" s="32">
        <f t="shared" si="117"/>
        <v>0</v>
      </c>
      <c r="AI118" s="32">
        <f t="shared" si="117"/>
        <v>0</v>
      </c>
      <c r="AJ118" s="32">
        <f t="shared" si="117"/>
        <v>0</v>
      </c>
      <c r="AK118" s="32">
        <f t="shared" si="117"/>
        <v>0</v>
      </c>
      <c r="AL118" s="32">
        <f t="shared" si="117"/>
        <v>0</v>
      </c>
      <c r="AM118" s="32">
        <f t="shared" si="117"/>
        <v>0</v>
      </c>
      <c r="AN118" s="71" t="e">
        <f t="shared" si="115"/>
        <v>#DIV/0!</v>
      </c>
      <c r="AO118" s="8"/>
      <c r="AP118" s="8"/>
      <c r="AQ118" s="8"/>
      <c r="AR118" s="8"/>
      <c r="AS118" s="8"/>
      <c r="AT118" s="8"/>
    </row>
    <row r="119" spans="1:46" s="11" customFormat="1">
      <c r="A119" s="10" t="s">
        <v>60</v>
      </c>
      <c r="B119" s="33"/>
      <c r="C119" s="33"/>
      <c r="D119" s="33"/>
      <c r="E119" s="33"/>
      <c r="F119" s="33"/>
      <c r="G119" s="33"/>
      <c r="H119" s="33"/>
      <c r="I119" s="33">
        <f>J119+AM119</f>
        <v>0</v>
      </c>
      <c r="J119" s="32">
        <f>SUM(K119:AL119)-Z119-AB119</f>
        <v>0</v>
      </c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71" t="e">
        <f t="shared" si="115"/>
        <v>#DIV/0!</v>
      </c>
    </row>
    <row r="120" spans="1:46" s="11" customFormat="1">
      <c r="A120" s="10" t="s">
        <v>61</v>
      </c>
      <c r="B120" s="33"/>
      <c r="C120" s="33"/>
      <c r="D120" s="33"/>
      <c r="E120" s="33"/>
      <c r="F120" s="33"/>
      <c r="G120" s="33"/>
      <c r="H120" s="33"/>
      <c r="I120" s="33">
        <f t="shared" ref="I120:I124" si="118">J120+AM120</f>
        <v>0</v>
      </c>
      <c r="J120" s="32">
        <f t="shared" ref="J120:J124" si="119">SUM(K120:AL120)-Z120-AB120</f>
        <v>0</v>
      </c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71" t="e">
        <f t="shared" si="115"/>
        <v>#DIV/0!</v>
      </c>
    </row>
    <row r="121" spans="1:46" s="11" customFormat="1">
      <c r="A121" s="10" t="s">
        <v>83</v>
      </c>
      <c r="B121" s="33"/>
      <c r="C121" s="33"/>
      <c r="D121" s="33"/>
      <c r="E121" s="33"/>
      <c r="F121" s="33"/>
      <c r="G121" s="33"/>
      <c r="H121" s="33"/>
      <c r="I121" s="33">
        <f t="shared" si="118"/>
        <v>0</v>
      </c>
      <c r="J121" s="32">
        <f t="shared" si="119"/>
        <v>0</v>
      </c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71" t="e">
        <f t="shared" si="115"/>
        <v>#DIV/0!</v>
      </c>
    </row>
    <row r="122" spans="1:46" s="11" customFormat="1" ht="22.5">
      <c r="A122" s="10" t="s">
        <v>84</v>
      </c>
      <c r="B122" s="33"/>
      <c r="C122" s="33"/>
      <c r="D122" s="33"/>
      <c r="E122" s="33"/>
      <c r="F122" s="33"/>
      <c r="G122" s="33"/>
      <c r="H122" s="33"/>
      <c r="I122" s="33">
        <f t="shared" si="118"/>
        <v>0</v>
      </c>
      <c r="J122" s="32">
        <f t="shared" si="119"/>
        <v>0</v>
      </c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71" t="e">
        <f t="shared" si="115"/>
        <v>#DIV/0!</v>
      </c>
    </row>
    <row r="123" spans="1:46" s="14" customFormat="1">
      <c r="A123" s="10"/>
      <c r="B123" s="33"/>
      <c r="C123" s="33"/>
      <c r="D123" s="33"/>
      <c r="E123" s="33"/>
      <c r="F123" s="33"/>
      <c r="G123" s="33"/>
      <c r="H123" s="33"/>
      <c r="I123" s="33">
        <f t="shared" si="118"/>
        <v>0</v>
      </c>
      <c r="J123" s="32">
        <f t="shared" si="119"/>
        <v>0</v>
      </c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71" t="e">
        <f t="shared" si="115"/>
        <v>#DIV/0!</v>
      </c>
      <c r="AO123" s="13"/>
      <c r="AP123" s="13"/>
      <c r="AQ123" s="13"/>
      <c r="AR123" s="13"/>
      <c r="AS123" s="13"/>
      <c r="AT123" s="13"/>
    </row>
    <row r="124" spans="1:46" s="14" customFormat="1">
      <c r="A124" s="10"/>
      <c r="B124" s="33"/>
      <c r="C124" s="33"/>
      <c r="D124" s="33"/>
      <c r="E124" s="33"/>
      <c r="F124" s="33"/>
      <c r="G124" s="33"/>
      <c r="H124" s="33"/>
      <c r="I124" s="33">
        <f t="shared" si="118"/>
        <v>0</v>
      </c>
      <c r="J124" s="32">
        <f t="shared" si="119"/>
        <v>0</v>
      </c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71" t="e">
        <f t="shared" si="115"/>
        <v>#DIV/0!</v>
      </c>
      <c r="AO124" s="13"/>
      <c r="AP124" s="13"/>
      <c r="AQ124" s="13"/>
      <c r="AR124" s="13"/>
      <c r="AS124" s="13"/>
      <c r="AT124" s="13"/>
    </row>
    <row r="125" spans="1:46" s="14" customFormat="1" ht="26.25" customHeight="1">
      <c r="A125" s="23" t="s">
        <v>94</v>
      </c>
      <c r="B125" s="32">
        <f>B126</f>
        <v>0</v>
      </c>
      <c r="C125" s="32">
        <f t="shared" ref="C125:AM125" si="120">C126</f>
        <v>0</v>
      </c>
      <c r="D125" s="32">
        <f t="shared" si="120"/>
        <v>0</v>
      </c>
      <c r="E125" s="32">
        <f t="shared" si="120"/>
        <v>0</v>
      </c>
      <c r="F125" s="32">
        <f t="shared" si="120"/>
        <v>0</v>
      </c>
      <c r="G125" s="32">
        <f t="shared" si="120"/>
        <v>0</v>
      </c>
      <c r="H125" s="32">
        <f t="shared" si="120"/>
        <v>0</v>
      </c>
      <c r="I125" s="32">
        <f t="shared" si="120"/>
        <v>0</v>
      </c>
      <c r="J125" s="32">
        <f t="shared" si="120"/>
        <v>0</v>
      </c>
      <c r="K125" s="32">
        <f t="shared" si="120"/>
        <v>0</v>
      </c>
      <c r="L125" s="32">
        <f t="shared" si="120"/>
        <v>0</v>
      </c>
      <c r="M125" s="32">
        <f t="shared" si="120"/>
        <v>0</v>
      </c>
      <c r="N125" s="32">
        <f t="shared" si="120"/>
        <v>0</v>
      </c>
      <c r="O125" s="32">
        <f t="shared" si="120"/>
        <v>0</v>
      </c>
      <c r="P125" s="32">
        <f t="shared" si="120"/>
        <v>0</v>
      </c>
      <c r="Q125" s="32">
        <f t="shared" si="120"/>
        <v>0</v>
      </c>
      <c r="R125" s="32">
        <f t="shared" si="120"/>
        <v>0</v>
      </c>
      <c r="S125" s="32">
        <f t="shared" si="120"/>
        <v>0</v>
      </c>
      <c r="T125" s="32">
        <f t="shared" si="120"/>
        <v>0</v>
      </c>
      <c r="U125" s="32">
        <f t="shared" si="120"/>
        <v>0</v>
      </c>
      <c r="V125" s="32">
        <f t="shared" si="120"/>
        <v>0</v>
      </c>
      <c r="W125" s="32">
        <f t="shared" si="120"/>
        <v>0</v>
      </c>
      <c r="X125" s="32">
        <f t="shared" si="120"/>
        <v>0</v>
      </c>
      <c r="Y125" s="32">
        <f t="shared" si="120"/>
        <v>0</v>
      </c>
      <c r="Z125" s="32">
        <f t="shared" si="120"/>
        <v>0</v>
      </c>
      <c r="AA125" s="32">
        <f t="shared" si="120"/>
        <v>0</v>
      </c>
      <c r="AB125" s="32">
        <f t="shared" si="120"/>
        <v>0</v>
      </c>
      <c r="AC125" s="32">
        <f t="shared" si="120"/>
        <v>0</v>
      </c>
      <c r="AD125" s="32">
        <f t="shared" si="120"/>
        <v>0</v>
      </c>
      <c r="AE125" s="32">
        <f t="shared" si="120"/>
        <v>0</v>
      </c>
      <c r="AF125" s="32">
        <f t="shared" si="120"/>
        <v>0</v>
      </c>
      <c r="AG125" s="32">
        <f t="shared" si="120"/>
        <v>0</v>
      </c>
      <c r="AH125" s="32">
        <f t="shared" si="120"/>
        <v>0</v>
      </c>
      <c r="AI125" s="32">
        <f t="shared" si="120"/>
        <v>0</v>
      </c>
      <c r="AJ125" s="32">
        <f t="shared" si="120"/>
        <v>0</v>
      </c>
      <c r="AK125" s="32">
        <f t="shared" si="120"/>
        <v>0</v>
      </c>
      <c r="AL125" s="32">
        <f t="shared" si="120"/>
        <v>0</v>
      </c>
      <c r="AM125" s="32">
        <f t="shared" si="120"/>
        <v>0</v>
      </c>
      <c r="AN125" s="71" t="e">
        <f t="shared" si="115"/>
        <v>#DIV/0!</v>
      </c>
      <c r="AO125" s="13"/>
      <c r="AP125" s="13"/>
      <c r="AQ125" s="13"/>
      <c r="AR125" s="13"/>
      <c r="AS125" s="13"/>
      <c r="AT125" s="13"/>
    </row>
    <row r="126" spans="1:46" s="14" customFormat="1" ht="19.5" customHeight="1">
      <c r="A126" s="10" t="s">
        <v>95</v>
      </c>
      <c r="B126" s="33"/>
      <c r="C126" s="33"/>
      <c r="D126" s="33"/>
      <c r="E126" s="33"/>
      <c r="F126" s="33"/>
      <c r="G126" s="33"/>
      <c r="H126" s="33"/>
      <c r="I126" s="33">
        <f t="shared" ref="I126" si="121">J126+AM126</f>
        <v>0</v>
      </c>
      <c r="J126" s="32">
        <f t="shared" ref="J126" si="122">SUM(K126:AL126)-Z126-AB126</f>
        <v>0</v>
      </c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71" t="e">
        <f t="shared" si="115"/>
        <v>#DIV/0!</v>
      </c>
      <c r="AO126" s="13"/>
      <c r="AP126" s="13"/>
      <c r="AQ126" s="13"/>
      <c r="AR126" s="13"/>
      <c r="AS126" s="13"/>
      <c r="AT126" s="13"/>
    </row>
    <row r="127" spans="1:46" s="14" customFormat="1" ht="36" customHeight="1">
      <c r="A127" s="23" t="s">
        <v>90</v>
      </c>
      <c r="B127" s="32">
        <f>SUM(B128:B132)</f>
        <v>0</v>
      </c>
      <c r="C127" s="32">
        <f t="shared" ref="C127:AM127" si="123">SUM(C128:C132)</f>
        <v>0</v>
      </c>
      <c r="D127" s="32">
        <f t="shared" si="123"/>
        <v>0</v>
      </c>
      <c r="E127" s="32">
        <f t="shared" si="123"/>
        <v>0</v>
      </c>
      <c r="F127" s="32">
        <f t="shared" si="123"/>
        <v>0</v>
      </c>
      <c r="G127" s="32">
        <f t="shared" si="123"/>
        <v>0</v>
      </c>
      <c r="H127" s="32">
        <f t="shared" si="123"/>
        <v>0</v>
      </c>
      <c r="I127" s="32">
        <f t="shared" si="123"/>
        <v>0</v>
      </c>
      <c r="J127" s="32">
        <f t="shared" si="123"/>
        <v>0</v>
      </c>
      <c r="K127" s="32">
        <f t="shared" si="123"/>
        <v>0</v>
      </c>
      <c r="L127" s="32">
        <f t="shared" si="123"/>
        <v>0</v>
      </c>
      <c r="M127" s="32">
        <f t="shared" si="123"/>
        <v>0</v>
      </c>
      <c r="N127" s="32">
        <f t="shared" si="123"/>
        <v>0</v>
      </c>
      <c r="O127" s="32">
        <f t="shared" si="123"/>
        <v>0</v>
      </c>
      <c r="P127" s="32">
        <f t="shared" si="123"/>
        <v>0</v>
      </c>
      <c r="Q127" s="32">
        <f t="shared" si="123"/>
        <v>0</v>
      </c>
      <c r="R127" s="32">
        <f t="shared" si="123"/>
        <v>0</v>
      </c>
      <c r="S127" s="32">
        <f t="shared" si="123"/>
        <v>0</v>
      </c>
      <c r="T127" s="32">
        <f t="shared" si="123"/>
        <v>0</v>
      </c>
      <c r="U127" s="32">
        <f t="shared" si="123"/>
        <v>0</v>
      </c>
      <c r="V127" s="32">
        <f t="shared" si="123"/>
        <v>0</v>
      </c>
      <c r="W127" s="32">
        <f t="shared" si="123"/>
        <v>0</v>
      </c>
      <c r="X127" s="32">
        <f t="shared" si="123"/>
        <v>0</v>
      </c>
      <c r="Y127" s="32">
        <f t="shared" si="123"/>
        <v>0</v>
      </c>
      <c r="Z127" s="32">
        <f t="shared" si="123"/>
        <v>0</v>
      </c>
      <c r="AA127" s="32">
        <f t="shared" si="123"/>
        <v>0</v>
      </c>
      <c r="AB127" s="32">
        <f t="shared" si="123"/>
        <v>0</v>
      </c>
      <c r="AC127" s="32">
        <f t="shared" si="123"/>
        <v>0</v>
      </c>
      <c r="AD127" s="32">
        <f t="shared" si="123"/>
        <v>0</v>
      </c>
      <c r="AE127" s="32">
        <f t="shared" si="123"/>
        <v>0</v>
      </c>
      <c r="AF127" s="32">
        <f t="shared" si="123"/>
        <v>0</v>
      </c>
      <c r="AG127" s="32">
        <f t="shared" si="123"/>
        <v>0</v>
      </c>
      <c r="AH127" s="32">
        <f t="shared" si="123"/>
        <v>0</v>
      </c>
      <c r="AI127" s="32">
        <f t="shared" si="123"/>
        <v>0</v>
      </c>
      <c r="AJ127" s="32">
        <f t="shared" si="123"/>
        <v>0</v>
      </c>
      <c r="AK127" s="32">
        <f t="shared" si="123"/>
        <v>0</v>
      </c>
      <c r="AL127" s="32">
        <f t="shared" si="123"/>
        <v>0</v>
      </c>
      <c r="AM127" s="32">
        <f t="shared" si="123"/>
        <v>0</v>
      </c>
      <c r="AN127" s="71" t="e">
        <f t="shared" si="115"/>
        <v>#DIV/0!</v>
      </c>
      <c r="AO127" s="13"/>
      <c r="AP127" s="13"/>
      <c r="AQ127" s="13"/>
      <c r="AR127" s="13"/>
      <c r="AS127" s="13"/>
      <c r="AT127" s="13"/>
    </row>
    <row r="128" spans="1:46" s="14" customFormat="1" ht="22.5">
      <c r="A128" s="10" t="s">
        <v>91</v>
      </c>
      <c r="B128" s="33"/>
      <c r="C128" s="33"/>
      <c r="D128" s="33"/>
      <c r="E128" s="33"/>
      <c r="F128" s="33"/>
      <c r="G128" s="33"/>
      <c r="H128" s="33"/>
      <c r="I128" s="33">
        <f t="shared" ref="I128:I132" si="124">J128+AM128</f>
        <v>0</v>
      </c>
      <c r="J128" s="32">
        <f t="shared" ref="J128:J132" si="125">SUM(K128:AL128)-Z128-AB128</f>
        <v>0</v>
      </c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71" t="e">
        <f t="shared" si="115"/>
        <v>#DIV/0!</v>
      </c>
      <c r="AO128" s="13"/>
      <c r="AP128" s="13"/>
      <c r="AQ128" s="13"/>
      <c r="AR128" s="13"/>
      <c r="AS128" s="13"/>
      <c r="AT128" s="13"/>
    </row>
    <row r="129" spans="1:46" s="14" customFormat="1" ht="16.5" customHeight="1">
      <c r="A129" s="10" t="s">
        <v>62</v>
      </c>
      <c r="B129" s="33"/>
      <c r="C129" s="33"/>
      <c r="D129" s="33"/>
      <c r="E129" s="33"/>
      <c r="F129" s="33"/>
      <c r="G129" s="33"/>
      <c r="H129" s="33"/>
      <c r="I129" s="33">
        <f t="shared" si="124"/>
        <v>0</v>
      </c>
      <c r="J129" s="32">
        <f t="shared" si="125"/>
        <v>0</v>
      </c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71" t="e">
        <f t="shared" si="115"/>
        <v>#DIV/0!</v>
      </c>
      <c r="AO129" s="13"/>
      <c r="AP129" s="13"/>
      <c r="AQ129" s="13"/>
      <c r="AR129" s="13"/>
      <c r="AS129" s="13"/>
      <c r="AT129" s="13"/>
    </row>
    <row r="130" spans="1:46" s="14" customFormat="1">
      <c r="A130" s="10" t="s">
        <v>85</v>
      </c>
      <c r="B130" s="33"/>
      <c r="C130" s="33"/>
      <c r="D130" s="33"/>
      <c r="E130" s="33"/>
      <c r="F130" s="33"/>
      <c r="G130" s="33"/>
      <c r="H130" s="33"/>
      <c r="I130" s="33">
        <f t="shared" si="124"/>
        <v>0</v>
      </c>
      <c r="J130" s="32">
        <f t="shared" si="125"/>
        <v>0</v>
      </c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71" t="e">
        <f t="shared" si="115"/>
        <v>#DIV/0!</v>
      </c>
      <c r="AO130" s="13"/>
      <c r="AP130" s="13"/>
      <c r="AQ130" s="13"/>
      <c r="AR130" s="13"/>
      <c r="AS130" s="13"/>
      <c r="AT130" s="13"/>
    </row>
    <row r="131" spans="1:46" s="14" customFormat="1" ht="24.75" customHeight="1">
      <c r="A131" s="10"/>
      <c r="B131" s="33"/>
      <c r="C131" s="33"/>
      <c r="D131" s="33"/>
      <c r="E131" s="33"/>
      <c r="F131" s="33"/>
      <c r="G131" s="33"/>
      <c r="H131" s="33"/>
      <c r="I131" s="33">
        <f t="shared" si="124"/>
        <v>0</v>
      </c>
      <c r="J131" s="32">
        <f t="shared" si="125"/>
        <v>0</v>
      </c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71" t="e">
        <f t="shared" si="115"/>
        <v>#DIV/0!</v>
      </c>
      <c r="AO131" s="13"/>
      <c r="AP131" s="13"/>
      <c r="AQ131" s="13"/>
      <c r="AR131" s="13"/>
      <c r="AS131" s="13"/>
      <c r="AT131" s="13"/>
    </row>
    <row r="132" spans="1:46" s="14" customFormat="1">
      <c r="A132" s="10"/>
      <c r="B132" s="33"/>
      <c r="C132" s="33"/>
      <c r="D132" s="33"/>
      <c r="E132" s="33"/>
      <c r="F132" s="33"/>
      <c r="G132" s="33"/>
      <c r="H132" s="33"/>
      <c r="I132" s="33">
        <f t="shared" si="124"/>
        <v>0</v>
      </c>
      <c r="J132" s="32">
        <f t="shared" si="125"/>
        <v>0</v>
      </c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71" t="e">
        <f t="shared" si="115"/>
        <v>#DIV/0!</v>
      </c>
      <c r="AO132" s="13"/>
      <c r="AP132" s="13"/>
      <c r="AQ132" s="13"/>
      <c r="AR132" s="13"/>
      <c r="AS132" s="13"/>
      <c r="AT132" s="13"/>
    </row>
    <row r="133" spans="1:46" s="14" customFormat="1">
      <c r="A133" s="23" t="s">
        <v>89</v>
      </c>
      <c r="B133" s="32">
        <f>SUM(B134:B140)</f>
        <v>0</v>
      </c>
      <c r="C133" s="32">
        <f t="shared" ref="C133:AM133" si="126">SUM(C134:C140)</f>
        <v>0</v>
      </c>
      <c r="D133" s="32">
        <f t="shared" si="126"/>
        <v>0</v>
      </c>
      <c r="E133" s="32">
        <f t="shared" si="126"/>
        <v>0</v>
      </c>
      <c r="F133" s="32">
        <f t="shared" si="126"/>
        <v>0</v>
      </c>
      <c r="G133" s="32">
        <f t="shared" si="126"/>
        <v>0</v>
      </c>
      <c r="H133" s="32">
        <f t="shared" si="126"/>
        <v>0</v>
      </c>
      <c r="I133" s="32">
        <f t="shared" si="126"/>
        <v>0</v>
      </c>
      <c r="J133" s="32">
        <f t="shared" si="126"/>
        <v>0</v>
      </c>
      <c r="K133" s="32">
        <f t="shared" si="126"/>
        <v>0</v>
      </c>
      <c r="L133" s="32">
        <f t="shared" si="126"/>
        <v>0</v>
      </c>
      <c r="M133" s="32">
        <f t="shared" si="126"/>
        <v>0</v>
      </c>
      <c r="N133" s="32">
        <f t="shared" si="126"/>
        <v>0</v>
      </c>
      <c r="O133" s="32">
        <f t="shared" si="126"/>
        <v>0</v>
      </c>
      <c r="P133" s="32">
        <f t="shared" si="126"/>
        <v>0</v>
      </c>
      <c r="Q133" s="32">
        <f t="shared" si="126"/>
        <v>0</v>
      </c>
      <c r="R133" s="32">
        <f t="shared" si="126"/>
        <v>0</v>
      </c>
      <c r="S133" s="32">
        <f t="shared" si="126"/>
        <v>0</v>
      </c>
      <c r="T133" s="32">
        <f t="shared" si="126"/>
        <v>0</v>
      </c>
      <c r="U133" s="32">
        <f t="shared" si="126"/>
        <v>0</v>
      </c>
      <c r="V133" s="32">
        <f t="shared" si="126"/>
        <v>0</v>
      </c>
      <c r="W133" s="32">
        <f t="shared" si="126"/>
        <v>0</v>
      </c>
      <c r="X133" s="32">
        <f t="shared" si="126"/>
        <v>0</v>
      </c>
      <c r="Y133" s="32">
        <f t="shared" si="126"/>
        <v>0</v>
      </c>
      <c r="Z133" s="32">
        <f t="shared" si="126"/>
        <v>0</v>
      </c>
      <c r="AA133" s="32">
        <f t="shared" si="126"/>
        <v>0</v>
      </c>
      <c r="AB133" s="32">
        <f t="shared" si="126"/>
        <v>0</v>
      </c>
      <c r="AC133" s="32">
        <f t="shared" si="126"/>
        <v>0</v>
      </c>
      <c r="AD133" s="32">
        <f t="shared" si="126"/>
        <v>0</v>
      </c>
      <c r="AE133" s="32">
        <f t="shared" si="126"/>
        <v>0</v>
      </c>
      <c r="AF133" s="32">
        <f t="shared" si="126"/>
        <v>0</v>
      </c>
      <c r="AG133" s="32">
        <f t="shared" si="126"/>
        <v>0</v>
      </c>
      <c r="AH133" s="32">
        <f t="shared" si="126"/>
        <v>0</v>
      </c>
      <c r="AI133" s="32">
        <f t="shared" si="126"/>
        <v>0</v>
      </c>
      <c r="AJ133" s="32">
        <f t="shared" si="126"/>
        <v>0</v>
      </c>
      <c r="AK133" s="32">
        <f t="shared" si="126"/>
        <v>0</v>
      </c>
      <c r="AL133" s="32">
        <f t="shared" si="126"/>
        <v>0</v>
      </c>
      <c r="AM133" s="32">
        <f t="shared" si="126"/>
        <v>0</v>
      </c>
      <c r="AN133" s="71" t="e">
        <f t="shared" si="115"/>
        <v>#DIV/0!</v>
      </c>
      <c r="AO133" s="13"/>
      <c r="AP133" s="13"/>
      <c r="AQ133" s="13"/>
      <c r="AR133" s="13"/>
      <c r="AS133" s="13"/>
      <c r="AT133" s="13"/>
    </row>
    <row r="134" spans="1:46" s="14" customFormat="1" ht="22.5">
      <c r="A134" s="10" t="s">
        <v>63</v>
      </c>
      <c r="B134" s="33"/>
      <c r="C134" s="33"/>
      <c r="D134" s="33"/>
      <c r="E134" s="33"/>
      <c r="F134" s="33"/>
      <c r="G134" s="33"/>
      <c r="H134" s="33"/>
      <c r="I134" s="33">
        <f t="shared" ref="I134:I140" si="127">J134+AM134</f>
        <v>0</v>
      </c>
      <c r="J134" s="32">
        <f t="shared" ref="J134:J140" si="128">SUM(K134:AL134)-Z134-AB134</f>
        <v>0</v>
      </c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71" t="e">
        <f t="shared" si="115"/>
        <v>#DIV/0!</v>
      </c>
      <c r="AO134" s="13"/>
      <c r="AP134" s="13"/>
      <c r="AQ134" s="13"/>
      <c r="AR134" s="13"/>
      <c r="AS134" s="13"/>
      <c r="AT134" s="13"/>
    </row>
    <row r="135" spans="1:46" s="14" customFormat="1">
      <c r="A135" s="10" t="s">
        <v>64</v>
      </c>
      <c r="B135" s="33"/>
      <c r="C135" s="33"/>
      <c r="D135" s="33"/>
      <c r="E135" s="33"/>
      <c r="F135" s="33"/>
      <c r="G135" s="33"/>
      <c r="H135" s="33"/>
      <c r="I135" s="33">
        <f t="shared" si="127"/>
        <v>0</v>
      </c>
      <c r="J135" s="32">
        <f t="shared" si="128"/>
        <v>0</v>
      </c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71" t="e">
        <f t="shared" si="115"/>
        <v>#DIV/0!</v>
      </c>
      <c r="AO135" s="13"/>
      <c r="AP135" s="13"/>
      <c r="AQ135" s="13"/>
      <c r="AR135" s="13"/>
      <c r="AS135" s="13"/>
      <c r="AT135" s="13"/>
    </row>
    <row r="136" spans="1:46" s="14" customFormat="1" ht="22.5">
      <c r="A136" s="10" t="s">
        <v>65</v>
      </c>
      <c r="B136" s="33"/>
      <c r="C136" s="33"/>
      <c r="D136" s="33"/>
      <c r="E136" s="33"/>
      <c r="F136" s="33"/>
      <c r="G136" s="33"/>
      <c r="H136" s="33"/>
      <c r="I136" s="33">
        <f t="shared" si="127"/>
        <v>0</v>
      </c>
      <c r="J136" s="32">
        <f t="shared" si="128"/>
        <v>0</v>
      </c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71" t="e">
        <f t="shared" si="115"/>
        <v>#DIV/0!</v>
      </c>
      <c r="AO136" s="13"/>
      <c r="AP136" s="13"/>
      <c r="AQ136" s="13"/>
      <c r="AR136" s="13"/>
      <c r="AS136" s="13"/>
      <c r="AT136" s="13"/>
    </row>
    <row r="137" spans="1:46" ht="22.5">
      <c r="A137" s="10" t="s">
        <v>66</v>
      </c>
      <c r="B137" s="33"/>
      <c r="C137" s="33"/>
      <c r="D137" s="33"/>
      <c r="E137" s="33"/>
      <c r="F137" s="33"/>
      <c r="G137" s="33"/>
      <c r="H137" s="33"/>
      <c r="I137" s="33">
        <f t="shared" si="127"/>
        <v>0</v>
      </c>
      <c r="J137" s="32">
        <f t="shared" si="128"/>
        <v>0</v>
      </c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71" t="e">
        <f t="shared" si="115"/>
        <v>#DIV/0!</v>
      </c>
    </row>
    <row r="138" spans="1:46">
      <c r="A138" s="10" t="s">
        <v>87</v>
      </c>
      <c r="B138" s="33"/>
      <c r="C138" s="33"/>
      <c r="D138" s="33"/>
      <c r="E138" s="33"/>
      <c r="F138" s="33"/>
      <c r="G138" s="33"/>
      <c r="H138" s="33"/>
      <c r="I138" s="33">
        <f t="shared" si="127"/>
        <v>0</v>
      </c>
      <c r="J138" s="32">
        <f t="shared" si="128"/>
        <v>0</v>
      </c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71" t="e">
        <f t="shared" si="115"/>
        <v>#DIV/0!</v>
      </c>
    </row>
    <row r="139" spans="1:46" ht="27.2" customHeight="1">
      <c r="A139" s="10"/>
      <c r="B139" s="33"/>
      <c r="C139" s="33"/>
      <c r="D139" s="33"/>
      <c r="E139" s="33"/>
      <c r="F139" s="33"/>
      <c r="G139" s="33"/>
      <c r="H139" s="33"/>
      <c r="I139" s="33">
        <f t="shared" si="127"/>
        <v>0</v>
      </c>
      <c r="J139" s="32">
        <f t="shared" si="128"/>
        <v>0</v>
      </c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71" t="e">
        <f t="shared" si="115"/>
        <v>#DIV/0!</v>
      </c>
    </row>
    <row r="140" spans="1:46" s="9" customFormat="1" ht="16.5" customHeight="1">
      <c r="A140" s="10"/>
      <c r="B140" s="33"/>
      <c r="C140" s="33"/>
      <c r="D140" s="33"/>
      <c r="E140" s="33"/>
      <c r="F140" s="33"/>
      <c r="G140" s="33"/>
      <c r="H140" s="33"/>
      <c r="I140" s="33">
        <f t="shared" si="127"/>
        <v>0</v>
      </c>
      <c r="J140" s="32">
        <f t="shared" si="128"/>
        <v>0</v>
      </c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71" t="e">
        <f t="shared" si="115"/>
        <v>#DIV/0!</v>
      </c>
      <c r="AO140" s="8"/>
      <c r="AP140" s="8"/>
      <c r="AQ140" s="8"/>
      <c r="AR140" s="8"/>
      <c r="AS140" s="8"/>
      <c r="AT140" s="8"/>
    </row>
    <row r="141" spans="1:46" ht="15" customHeight="1">
      <c r="A141" s="23" t="s">
        <v>88</v>
      </c>
      <c r="B141" s="32">
        <f>SUM(B142:B144)</f>
        <v>0</v>
      </c>
      <c r="C141" s="32">
        <f t="shared" ref="C141:AM141" si="129">SUM(C142:C144)</f>
        <v>0</v>
      </c>
      <c r="D141" s="32">
        <f t="shared" si="129"/>
        <v>0</v>
      </c>
      <c r="E141" s="32">
        <f t="shared" si="129"/>
        <v>0</v>
      </c>
      <c r="F141" s="32">
        <f t="shared" si="129"/>
        <v>0</v>
      </c>
      <c r="G141" s="32">
        <f t="shared" si="129"/>
        <v>0</v>
      </c>
      <c r="H141" s="32">
        <f t="shared" si="129"/>
        <v>0</v>
      </c>
      <c r="I141" s="32">
        <f t="shared" si="129"/>
        <v>0</v>
      </c>
      <c r="J141" s="32">
        <f t="shared" si="129"/>
        <v>0</v>
      </c>
      <c r="K141" s="32">
        <f t="shared" si="129"/>
        <v>0</v>
      </c>
      <c r="L141" s="32">
        <f t="shared" si="129"/>
        <v>0</v>
      </c>
      <c r="M141" s="32">
        <f t="shared" si="129"/>
        <v>0</v>
      </c>
      <c r="N141" s="32">
        <f t="shared" si="129"/>
        <v>0</v>
      </c>
      <c r="O141" s="32">
        <f t="shared" si="129"/>
        <v>0</v>
      </c>
      <c r="P141" s="32">
        <f t="shared" si="129"/>
        <v>0</v>
      </c>
      <c r="Q141" s="32">
        <f t="shared" si="129"/>
        <v>0</v>
      </c>
      <c r="R141" s="32">
        <f t="shared" si="129"/>
        <v>0</v>
      </c>
      <c r="S141" s="32">
        <f t="shared" si="129"/>
        <v>0</v>
      </c>
      <c r="T141" s="32">
        <f t="shared" si="129"/>
        <v>0</v>
      </c>
      <c r="U141" s="32">
        <f t="shared" si="129"/>
        <v>0</v>
      </c>
      <c r="V141" s="32">
        <f t="shared" si="129"/>
        <v>0</v>
      </c>
      <c r="W141" s="32">
        <f t="shared" si="129"/>
        <v>0</v>
      </c>
      <c r="X141" s="32">
        <f t="shared" si="129"/>
        <v>0</v>
      </c>
      <c r="Y141" s="32">
        <f t="shared" si="129"/>
        <v>0</v>
      </c>
      <c r="Z141" s="32">
        <f t="shared" si="129"/>
        <v>0</v>
      </c>
      <c r="AA141" s="32">
        <f t="shared" si="129"/>
        <v>0</v>
      </c>
      <c r="AB141" s="32">
        <f t="shared" si="129"/>
        <v>0</v>
      </c>
      <c r="AC141" s="32">
        <f t="shared" si="129"/>
        <v>0</v>
      </c>
      <c r="AD141" s="32">
        <f t="shared" si="129"/>
        <v>0</v>
      </c>
      <c r="AE141" s="32">
        <f t="shared" si="129"/>
        <v>0</v>
      </c>
      <c r="AF141" s="32">
        <f t="shared" si="129"/>
        <v>0</v>
      </c>
      <c r="AG141" s="32">
        <f t="shared" si="129"/>
        <v>0</v>
      </c>
      <c r="AH141" s="32">
        <f t="shared" si="129"/>
        <v>0</v>
      </c>
      <c r="AI141" s="32">
        <f t="shared" si="129"/>
        <v>0</v>
      </c>
      <c r="AJ141" s="32">
        <f t="shared" si="129"/>
        <v>0</v>
      </c>
      <c r="AK141" s="32">
        <f t="shared" si="129"/>
        <v>0</v>
      </c>
      <c r="AL141" s="32">
        <f t="shared" si="129"/>
        <v>0</v>
      </c>
      <c r="AM141" s="32">
        <f t="shared" si="129"/>
        <v>0</v>
      </c>
      <c r="AN141" s="71" t="e">
        <f t="shared" si="115"/>
        <v>#DIV/0!</v>
      </c>
    </row>
    <row r="142" spans="1:46" ht="15" customHeight="1">
      <c r="A142" s="12" t="s">
        <v>67</v>
      </c>
      <c r="B142" s="33"/>
      <c r="C142" s="33"/>
      <c r="D142" s="33"/>
      <c r="E142" s="33"/>
      <c r="F142" s="33"/>
      <c r="G142" s="33"/>
      <c r="H142" s="33"/>
      <c r="I142" s="33">
        <f t="shared" ref="I142:I144" si="130">J142+AM142</f>
        <v>0</v>
      </c>
      <c r="J142" s="32">
        <f t="shared" ref="J142:J144" si="131">SUM(K142:AL142)-Z142-AB142</f>
        <v>0</v>
      </c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71" t="e">
        <f t="shared" si="115"/>
        <v>#DIV/0!</v>
      </c>
    </row>
    <row r="143" spans="1:46" ht="15" customHeight="1">
      <c r="A143" s="12" t="s">
        <v>86</v>
      </c>
      <c r="B143" s="33"/>
      <c r="C143" s="33"/>
      <c r="D143" s="33"/>
      <c r="E143" s="33"/>
      <c r="F143" s="33"/>
      <c r="G143" s="33"/>
      <c r="H143" s="33"/>
      <c r="I143" s="33">
        <f t="shared" si="130"/>
        <v>0</v>
      </c>
      <c r="J143" s="32">
        <f t="shared" si="131"/>
        <v>0</v>
      </c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71" t="e">
        <f t="shared" si="115"/>
        <v>#DIV/0!</v>
      </c>
    </row>
    <row r="144" spans="1:46" ht="15" customHeight="1">
      <c r="A144" s="12"/>
      <c r="B144" s="33"/>
      <c r="C144" s="33"/>
      <c r="D144" s="33"/>
      <c r="E144" s="33"/>
      <c r="F144" s="33"/>
      <c r="G144" s="33"/>
      <c r="H144" s="33"/>
      <c r="I144" s="33">
        <f t="shared" si="130"/>
        <v>0</v>
      </c>
      <c r="J144" s="32">
        <f t="shared" si="131"/>
        <v>0</v>
      </c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71" t="e">
        <f t="shared" si="115"/>
        <v>#DIV/0!</v>
      </c>
    </row>
    <row r="145" spans="1:40" ht="22.5" customHeight="1">
      <c r="A145" s="23" t="s">
        <v>93</v>
      </c>
      <c r="B145" s="32">
        <f>SUM(B146:B148)</f>
        <v>0</v>
      </c>
      <c r="C145" s="32">
        <f t="shared" ref="C145:AM145" si="132">SUM(C146:C148)</f>
        <v>0</v>
      </c>
      <c r="D145" s="32">
        <f t="shared" si="132"/>
        <v>0</v>
      </c>
      <c r="E145" s="32">
        <f t="shared" si="132"/>
        <v>0</v>
      </c>
      <c r="F145" s="32">
        <f t="shared" si="132"/>
        <v>0</v>
      </c>
      <c r="G145" s="32">
        <f t="shared" si="132"/>
        <v>0</v>
      </c>
      <c r="H145" s="32">
        <f t="shared" si="132"/>
        <v>0</v>
      </c>
      <c r="I145" s="32">
        <f t="shared" si="132"/>
        <v>0</v>
      </c>
      <c r="J145" s="32">
        <f t="shared" si="132"/>
        <v>0</v>
      </c>
      <c r="K145" s="32">
        <f t="shared" si="132"/>
        <v>0</v>
      </c>
      <c r="L145" s="32">
        <f t="shared" si="132"/>
        <v>0</v>
      </c>
      <c r="M145" s="32">
        <f t="shared" si="132"/>
        <v>0</v>
      </c>
      <c r="N145" s="32">
        <f t="shared" si="132"/>
        <v>0</v>
      </c>
      <c r="O145" s="32">
        <f t="shared" si="132"/>
        <v>0</v>
      </c>
      <c r="P145" s="32">
        <f t="shared" si="132"/>
        <v>0</v>
      </c>
      <c r="Q145" s="32">
        <f t="shared" si="132"/>
        <v>0</v>
      </c>
      <c r="R145" s="32">
        <f t="shared" si="132"/>
        <v>0</v>
      </c>
      <c r="S145" s="32">
        <f t="shared" si="132"/>
        <v>0</v>
      </c>
      <c r="T145" s="32">
        <f t="shared" si="132"/>
        <v>0</v>
      </c>
      <c r="U145" s="32">
        <f t="shared" si="132"/>
        <v>0</v>
      </c>
      <c r="V145" s="32">
        <f t="shared" si="132"/>
        <v>0</v>
      </c>
      <c r="W145" s="32">
        <f t="shared" si="132"/>
        <v>0</v>
      </c>
      <c r="X145" s="32">
        <f t="shared" si="132"/>
        <v>0</v>
      </c>
      <c r="Y145" s="32">
        <f t="shared" si="132"/>
        <v>0</v>
      </c>
      <c r="Z145" s="32">
        <f t="shared" si="132"/>
        <v>0</v>
      </c>
      <c r="AA145" s="32">
        <f t="shared" si="132"/>
        <v>0</v>
      </c>
      <c r="AB145" s="32">
        <f t="shared" si="132"/>
        <v>0</v>
      </c>
      <c r="AC145" s="32">
        <f t="shared" si="132"/>
        <v>0</v>
      </c>
      <c r="AD145" s="32">
        <f t="shared" si="132"/>
        <v>0</v>
      </c>
      <c r="AE145" s="32">
        <f t="shared" si="132"/>
        <v>0</v>
      </c>
      <c r="AF145" s="32">
        <f t="shared" si="132"/>
        <v>0</v>
      </c>
      <c r="AG145" s="32">
        <f t="shared" si="132"/>
        <v>0</v>
      </c>
      <c r="AH145" s="32">
        <f t="shared" si="132"/>
        <v>0</v>
      </c>
      <c r="AI145" s="32">
        <f t="shared" si="132"/>
        <v>0</v>
      </c>
      <c r="AJ145" s="32">
        <f t="shared" si="132"/>
        <v>0</v>
      </c>
      <c r="AK145" s="32">
        <f t="shared" si="132"/>
        <v>0</v>
      </c>
      <c r="AL145" s="32">
        <f t="shared" si="132"/>
        <v>0</v>
      </c>
      <c r="AM145" s="32">
        <f t="shared" si="132"/>
        <v>0</v>
      </c>
      <c r="AN145" s="71" t="e">
        <f t="shared" si="115"/>
        <v>#DIV/0!</v>
      </c>
    </row>
    <row r="146" spans="1:40" ht="15.95" customHeight="1">
      <c r="A146" s="12" t="s">
        <v>68</v>
      </c>
      <c r="B146" s="33"/>
      <c r="C146" s="33"/>
      <c r="D146" s="33"/>
      <c r="E146" s="33"/>
      <c r="F146" s="33"/>
      <c r="G146" s="33"/>
      <c r="H146" s="33"/>
      <c r="I146" s="33">
        <f t="shared" ref="I146:I148" si="133">J146+AM146</f>
        <v>0</v>
      </c>
      <c r="J146" s="32">
        <f t="shared" ref="J146:J148" si="134">SUM(K146:AL146)-Z146-AB146</f>
        <v>0</v>
      </c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71" t="e">
        <f t="shared" si="115"/>
        <v>#DIV/0!</v>
      </c>
    </row>
    <row r="147" spans="1:40" ht="15" customHeight="1">
      <c r="A147" s="12" t="s">
        <v>69</v>
      </c>
      <c r="B147" s="33"/>
      <c r="C147" s="33"/>
      <c r="D147" s="33"/>
      <c r="E147" s="33"/>
      <c r="F147" s="33"/>
      <c r="G147" s="33"/>
      <c r="H147" s="33"/>
      <c r="I147" s="33">
        <f t="shared" si="133"/>
        <v>0</v>
      </c>
      <c r="J147" s="32">
        <f t="shared" si="134"/>
        <v>0</v>
      </c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71" t="e">
        <f t="shared" si="115"/>
        <v>#DIV/0!</v>
      </c>
    </row>
    <row r="148" spans="1:40" ht="15" customHeight="1">
      <c r="A148" s="12"/>
      <c r="B148" s="33"/>
      <c r="C148" s="33"/>
      <c r="D148" s="33"/>
      <c r="E148" s="33"/>
      <c r="F148" s="33"/>
      <c r="G148" s="33"/>
      <c r="H148" s="33"/>
      <c r="I148" s="33">
        <f t="shared" si="133"/>
        <v>0</v>
      </c>
      <c r="J148" s="32">
        <f t="shared" si="134"/>
        <v>0</v>
      </c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71" t="e">
        <f t="shared" si="115"/>
        <v>#DIV/0!</v>
      </c>
    </row>
    <row r="149" spans="1:40" ht="15" customHeight="1">
      <c r="A149" s="28" t="s">
        <v>70</v>
      </c>
      <c r="B149" s="40">
        <f>B150+B153+B159+B162</f>
        <v>0</v>
      </c>
      <c r="C149" s="40">
        <f t="shared" ref="C149:AM149" si="135">C150+C153+C159+C162</f>
        <v>0</v>
      </c>
      <c r="D149" s="40">
        <f t="shared" si="135"/>
        <v>0</v>
      </c>
      <c r="E149" s="40">
        <f t="shared" si="135"/>
        <v>0</v>
      </c>
      <c r="F149" s="40">
        <f t="shared" si="135"/>
        <v>0</v>
      </c>
      <c r="G149" s="40">
        <f t="shared" si="135"/>
        <v>0</v>
      </c>
      <c r="H149" s="40">
        <f t="shared" si="135"/>
        <v>0</v>
      </c>
      <c r="I149" s="40">
        <f t="shared" si="135"/>
        <v>0</v>
      </c>
      <c r="J149" s="40">
        <f t="shared" si="135"/>
        <v>0</v>
      </c>
      <c r="K149" s="40">
        <f t="shared" si="135"/>
        <v>0</v>
      </c>
      <c r="L149" s="40">
        <f t="shared" si="135"/>
        <v>0</v>
      </c>
      <c r="M149" s="40">
        <f t="shared" si="135"/>
        <v>0</v>
      </c>
      <c r="N149" s="40">
        <f t="shared" si="135"/>
        <v>0</v>
      </c>
      <c r="O149" s="40">
        <f t="shared" si="135"/>
        <v>0</v>
      </c>
      <c r="P149" s="40">
        <f t="shared" si="135"/>
        <v>0</v>
      </c>
      <c r="Q149" s="40">
        <f t="shared" si="135"/>
        <v>0</v>
      </c>
      <c r="R149" s="40">
        <f t="shared" si="135"/>
        <v>0</v>
      </c>
      <c r="S149" s="40">
        <f t="shared" si="135"/>
        <v>0</v>
      </c>
      <c r="T149" s="40">
        <f t="shared" si="135"/>
        <v>0</v>
      </c>
      <c r="U149" s="40">
        <f t="shared" si="135"/>
        <v>0</v>
      </c>
      <c r="V149" s="40">
        <f t="shared" si="135"/>
        <v>0</v>
      </c>
      <c r="W149" s="40">
        <f t="shared" si="135"/>
        <v>0</v>
      </c>
      <c r="X149" s="40">
        <f t="shared" si="135"/>
        <v>0</v>
      </c>
      <c r="Y149" s="40">
        <f t="shared" si="135"/>
        <v>0</v>
      </c>
      <c r="Z149" s="40">
        <f t="shared" si="135"/>
        <v>0</v>
      </c>
      <c r="AA149" s="40">
        <f t="shared" si="135"/>
        <v>0</v>
      </c>
      <c r="AB149" s="40">
        <f t="shared" si="135"/>
        <v>0</v>
      </c>
      <c r="AC149" s="40">
        <f t="shared" si="135"/>
        <v>0</v>
      </c>
      <c r="AD149" s="40">
        <f t="shared" si="135"/>
        <v>0</v>
      </c>
      <c r="AE149" s="40">
        <f t="shared" si="135"/>
        <v>0</v>
      </c>
      <c r="AF149" s="40">
        <f t="shared" si="135"/>
        <v>0</v>
      </c>
      <c r="AG149" s="40">
        <f t="shared" si="135"/>
        <v>0</v>
      </c>
      <c r="AH149" s="40">
        <f t="shared" si="135"/>
        <v>0</v>
      </c>
      <c r="AI149" s="40">
        <f t="shared" si="135"/>
        <v>0</v>
      </c>
      <c r="AJ149" s="40">
        <f t="shared" si="135"/>
        <v>0</v>
      </c>
      <c r="AK149" s="40">
        <f t="shared" si="135"/>
        <v>0</v>
      </c>
      <c r="AL149" s="40">
        <f t="shared" si="135"/>
        <v>0</v>
      </c>
      <c r="AM149" s="40">
        <f t="shared" si="135"/>
        <v>0</v>
      </c>
      <c r="AN149" s="71" t="e">
        <f t="shared" si="115"/>
        <v>#DIV/0!</v>
      </c>
    </row>
    <row r="150" spans="1:40" ht="15" customHeight="1">
      <c r="A150" s="22" t="s">
        <v>105</v>
      </c>
      <c r="B150" s="32">
        <f>SUM(B151:B152)</f>
        <v>0</v>
      </c>
      <c r="C150" s="32">
        <f t="shared" ref="C150:AM150" si="136">SUM(C151:C152)</f>
        <v>0</v>
      </c>
      <c r="D150" s="32">
        <f t="shared" si="136"/>
        <v>0</v>
      </c>
      <c r="E150" s="32">
        <f t="shared" si="136"/>
        <v>0</v>
      </c>
      <c r="F150" s="32">
        <f t="shared" si="136"/>
        <v>0</v>
      </c>
      <c r="G150" s="32">
        <f t="shared" si="136"/>
        <v>0</v>
      </c>
      <c r="H150" s="32">
        <f t="shared" si="136"/>
        <v>0</v>
      </c>
      <c r="I150" s="32">
        <f t="shared" si="136"/>
        <v>0</v>
      </c>
      <c r="J150" s="32">
        <f t="shared" si="136"/>
        <v>0</v>
      </c>
      <c r="K150" s="32">
        <f t="shared" si="136"/>
        <v>0</v>
      </c>
      <c r="L150" s="32">
        <f t="shared" si="136"/>
        <v>0</v>
      </c>
      <c r="M150" s="32">
        <f t="shared" si="136"/>
        <v>0</v>
      </c>
      <c r="N150" s="32">
        <f t="shared" si="136"/>
        <v>0</v>
      </c>
      <c r="O150" s="32">
        <f t="shared" si="136"/>
        <v>0</v>
      </c>
      <c r="P150" s="32">
        <f t="shared" si="136"/>
        <v>0</v>
      </c>
      <c r="Q150" s="32">
        <f t="shared" si="136"/>
        <v>0</v>
      </c>
      <c r="R150" s="32">
        <f t="shared" si="136"/>
        <v>0</v>
      </c>
      <c r="S150" s="32">
        <f t="shared" si="136"/>
        <v>0</v>
      </c>
      <c r="T150" s="32">
        <f t="shared" si="136"/>
        <v>0</v>
      </c>
      <c r="U150" s="32">
        <f t="shared" si="136"/>
        <v>0</v>
      </c>
      <c r="V150" s="32">
        <f t="shared" si="136"/>
        <v>0</v>
      </c>
      <c r="W150" s="32">
        <f t="shared" si="136"/>
        <v>0</v>
      </c>
      <c r="X150" s="32">
        <f t="shared" si="136"/>
        <v>0</v>
      </c>
      <c r="Y150" s="32">
        <f t="shared" si="136"/>
        <v>0</v>
      </c>
      <c r="Z150" s="32">
        <f t="shared" si="136"/>
        <v>0</v>
      </c>
      <c r="AA150" s="32">
        <f t="shared" si="136"/>
        <v>0</v>
      </c>
      <c r="AB150" s="32">
        <f t="shared" si="136"/>
        <v>0</v>
      </c>
      <c r="AC150" s="32">
        <f t="shared" si="136"/>
        <v>0</v>
      </c>
      <c r="AD150" s="32">
        <f t="shared" si="136"/>
        <v>0</v>
      </c>
      <c r="AE150" s="32">
        <f t="shared" si="136"/>
        <v>0</v>
      </c>
      <c r="AF150" s="32">
        <f t="shared" si="136"/>
        <v>0</v>
      </c>
      <c r="AG150" s="32">
        <f t="shared" si="136"/>
        <v>0</v>
      </c>
      <c r="AH150" s="32">
        <f t="shared" si="136"/>
        <v>0</v>
      </c>
      <c r="AI150" s="32">
        <f t="shared" si="136"/>
        <v>0</v>
      </c>
      <c r="AJ150" s="32">
        <f t="shared" si="136"/>
        <v>0</v>
      </c>
      <c r="AK150" s="32">
        <f t="shared" si="136"/>
        <v>0</v>
      </c>
      <c r="AL150" s="32">
        <f t="shared" si="136"/>
        <v>0</v>
      </c>
      <c r="AM150" s="32">
        <f t="shared" si="136"/>
        <v>0</v>
      </c>
      <c r="AN150" s="71" t="e">
        <f t="shared" si="115"/>
        <v>#DIV/0!</v>
      </c>
    </row>
    <row r="151" spans="1:40" ht="15" customHeight="1">
      <c r="A151" s="12" t="s">
        <v>106</v>
      </c>
      <c r="B151" s="33"/>
      <c r="C151" s="33"/>
      <c r="D151" s="33"/>
      <c r="E151" s="33"/>
      <c r="F151" s="33"/>
      <c r="G151" s="33"/>
      <c r="H151" s="33"/>
      <c r="I151" s="33">
        <f t="shared" ref="I151:I152" si="137">J151+AM151</f>
        <v>0</v>
      </c>
      <c r="J151" s="32">
        <f t="shared" ref="J151:J152" si="138">SUM(K151:AL151)-Z151-AB151</f>
        <v>0</v>
      </c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71" t="e">
        <f t="shared" si="115"/>
        <v>#DIV/0!</v>
      </c>
    </row>
    <row r="152" spans="1:40" ht="15" customHeight="1">
      <c r="A152" s="7"/>
      <c r="B152" s="33"/>
      <c r="C152" s="33"/>
      <c r="D152" s="33"/>
      <c r="E152" s="33"/>
      <c r="F152" s="33"/>
      <c r="G152" s="33"/>
      <c r="H152" s="33"/>
      <c r="I152" s="33">
        <f t="shared" si="137"/>
        <v>0</v>
      </c>
      <c r="J152" s="32">
        <f t="shared" si="138"/>
        <v>0</v>
      </c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71" t="e">
        <f t="shared" si="115"/>
        <v>#DIV/0!</v>
      </c>
    </row>
    <row r="153" spans="1:40" ht="15" customHeight="1">
      <c r="A153" s="22" t="s">
        <v>96</v>
      </c>
      <c r="B153" s="32">
        <f>SUM(B154:B158)</f>
        <v>0</v>
      </c>
      <c r="C153" s="32">
        <f t="shared" ref="C153:AM153" si="139">SUM(C154:C158)</f>
        <v>0</v>
      </c>
      <c r="D153" s="32">
        <f t="shared" si="139"/>
        <v>0</v>
      </c>
      <c r="E153" s="32">
        <f t="shared" si="139"/>
        <v>0</v>
      </c>
      <c r="F153" s="32">
        <f t="shared" si="139"/>
        <v>0</v>
      </c>
      <c r="G153" s="32">
        <f t="shared" si="139"/>
        <v>0</v>
      </c>
      <c r="H153" s="32">
        <f t="shared" si="139"/>
        <v>0</v>
      </c>
      <c r="I153" s="32">
        <f t="shared" si="139"/>
        <v>0</v>
      </c>
      <c r="J153" s="32">
        <f t="shared" si="139"/>
        <v>0</v>
      </c>
      <c r="K153" s="32">
        <f t="shared" si="139"/>
        <v>0</v>
      </c>
      <c r="L153" s="32">
        <f t="shared" si="139"/>
        <v>0</v>
      </c>
      <c r="M153" s="32">
        <f t="shared" si="139"/>
        <v>0</v>
      </c>
      <c r="N153" s="32">
        <f t="shared" si="139"/>
        <v>0</v>
      </c>
      <c r="O153" s="32">
        <f t="shared" si="139"/>
        <v>0</v>
      </c>
      <c r="P153" s="32">
        <f t="shared" si="139"/>
        <v>0</v>
      </c>
      <c r="Q153" s="32">
        <f t="shared" si="139"/>
        <v>0</v>
      </c>
      <c r="R153" s="32">
        <f t="shared" si="139"/>
        <v>0</v>
      </c>
      <c r="S153" s="32">
        <f t="shared" si="139"/>
        <v>0</v>
      </c>
      <c r="T153" s="32">
        <f t="shared" si="139"/>
        <v>0</v>
      </c>
      <c r="U153" s="32">
        <f t="shared" si="139"/>
        <v>0</v>
      </c>
      <c r="V153" s="32">
        <f t="shared" si="139"/>
        <v>0</v>
      </c>
      <c r="W153" s="32">
        <f t="shared" si="139"/>
        <v>0</v>
      </c>
      <c r="X153" s="32">
        <f t="shared" si="139"/>
        <v>0</v>
      </c>
      <c r="Y153" s="32">
        <f t="shared" si="139"/>
        <v>0</v>
      </c>
      <c r="Z153" s="32">
        <f t="shared" si="139"/>
        <v>0</v>
      </c>
      <c r="AA153" s="32">
        <f t="shared" si="139"/>
        <v>0</v>
      </c>
      <c r="AB153" s="32">
        <f t="shared" si="139"/>
        <v>0</v>
      </c>
      <c r="AC153" s="32">
        <f t="shared" si="139"/>
        <v>0</v>
      </c>
      <c r="AD153" s="32">
        <f t="shared" si="139"/>
        <v>0</v>
      </c>
      <c r="AE153" s="32">
        <f t="shared" si="139"/>
        <v>0</v>
      </c>
      <c r="AF153" s="32">
        <f t="shared" si="139"/>
        <v>0</v>
      </c>
      <c r="AG153" s="32">
        <f t="shared" si="139"/>
        <v>0</v>
      </c>
      <c r="AH153" s="32">
        <f t="shared" si="139"/>
        <v>0</v>
      </c>
      <c r="AI153" s="32">
        <f t="shared" si="139"/>
        <v>0</v>
      </c>
      <c r="AJ153" s="32">
        <f t="shared" si="139"/>
        <v>0</v>
      </c>
      <c r="AK153" s="32">
        <f t="shared" si="139"/>
        <v>0</v>
      </c>
      <c r="AL153" s="32">
        <f t="shared" si="139"/>
        <v>0</v>
      </c>
      <c r="AM153" s="32">
        <f t="shared" si="139"/>
        <v>0</v>
      </c>
      <c r="AN153" s="71" t="e">
        <f t="shared" si="115"/>
        <v>#DIV/0!</v>
      </c>
    </row>
    <row r="154" spans="1:40" ht="15" customHeight="1">
      <c r="A154" s="12" t="s">
        <v>71</v>
      </c>
      <c r="B154" s="33"/>
      <c r="C154" s="33"/>
      <c r="D154" s="33"/>
      <c r="E154" s="33"/>
      <c r="F154" s="33"/>
      <c r="G154" s="33"/>
      <c r="H154" s="33"/>
      <c r="I154" s="33">
        <f t="shared" ref="I154:I158" si="140">J154+AM154</f>
        <v>0</v>
      </c>
      <c r="J154" s="32">
        <f t="shared" ref="J154:J158" si="141">SUM(K154:AL154)-Z154-AB154</f>
        <v>0</v>
      </c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71" t="e">
        <f t="shared" si="115"/>
        <v>#DIV/0!</v>
      </c>
    </row>
    <row r="155" spans="1:40" ht="15" customHeight="1">
      <c r="A155" s="12" t="s">
        <v>97</v>
      </c>
      <c r="B155" s="33"/>
      <c r="C155" s="33"/>
      <c r="D155" s="33"/>
      <c r="E155" s="33"/>
      <c r="F155" s="33"/>
      <c r="G155" s="33"/>
      <c r="H155" s="33"/>
      <c r="I155" s="33">
        <f t="shared" si="140"/>
        <v>0</v>
      </c>
      <c r="J155" s="32">
        <f t="shared" si="141"/>
        <v>0</v>
      </c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71" t="e">
        <f t="shared" si="115"/>
        <v>#DIV/0!</v>
      </c>
    </row>
    <row r="156" spans="1:40" ht="15" customHeight="1">
      <c r="A156" s="12" t="s">
        <v>98</v>
      </c>
      <c r="B156" s="33"/>
      <c r="C156" s="33"/>
      <c r="D156" s="33"/>
      <c r="E156" s="33"/>
      <c r="F156" s="33"/>
      <c r="G156" s="33"/>
      <c r="H156" s="33"/>
      <c r="I156" s="33">
        <f t="shared" si="140"/>
        <v>0</v>
      </c>
      <c r="J156" s="32">
        <f t="shared" si="141"/>
        <v>0</v>
      </c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71" t="e">
        <f t="shared" si="115"/>
        <v>#DIV/0!</v>
      </c>
    </row>
    <row r="157" spans="1:40" ht="15" customHeight="1">
      <c r="A157" s="12" t="s">
        <v>99</v>
      </c>
      <c r="B157" s="33"/>
      <c r="C157" s="33"/>
      <c r="D157" s="33"/>
      <c r="E157" s="33"/>
      <c r="F157" s="33"/>
      <c r="G157" s="33"/>
      <c r="H157" s="33"/>
      <c r="I157" s="33">
        <f t="shared" si="140"/>
        <v>0</v>
      </c>
      <c r="J157" s="32">
        <f t="shared" si="141"/>
        <v>0</v>
      </c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71" t="e">
        <f t="shared" si="115"/>
        <v>#DIV/0!</v>
      </c>
    </row>
    <row r="158" spans="1:40" ht="15" customHeight="1">
      <c r="A158" s="12"/>
      <c r="B158" s="33"/>
      <c r="C158" s="33"/>
      <c r="D158" s="33"/>
      <c r="E158" s="33"/>
      <c r="F158" s="33"/>
      <c r="G158" s="33"/>
      <c r="H158" s="33"/>
      <c r="I158" s="33">
        <f t="shared" si="140"/>
        <v>0</v>
      </c>
      <c r="J158" s="32">
        <f t="shared" si="141"/>
        <v>0</v>
      </c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71" t="e">
        <f t="shared" si="115"/>
        <v>#DIV/0!</v>
      </c>
    </row>
    <row r="159" spans="1:40" ht="15" customHeight="1">
      <c r="A159" s="22" t="s">
        <v>100</v>
      </c>
      <c r="B159" s="32">
        <f>SUM(B160:B161)</f>
        <v>0</v>
      </c>
      <c r="C159" s="32">
        <f t="shared" ref="C159:AM159" si="142">SUM(C160:C161)</f>
        <v>0</v>
      </c>
      <c r="D159" s="32">
        <f t="shared" si="142"/>
        <v>0</v>
      </c>
      <c r="E159" s="32">
        <f t="shared" si="142"/>
        <v>0</v>
      </c>
      <c r="F159" s="32">
        <f t="shared" si="142"/>
        <v>0</v>
      </c>
      <c r="G159" s="32">
        <f t="shared" si="142"/>
        <v>0</v>
      </c>
      <c r="H159" s="32">
        <f t="shared" si="142"/>
        <v>0</v>
      </c>
      <c r="I159" s="32">
        <f t="shared" si="142"/>
        <v>0</v>
      </c>
      <c r="J159" s="32">
        <f t="shared" si="142"/>
        <v>0</v>
      </c>
      <c r="K159" s="32">
        <f t="shared" si="142"/>
        <v>0</v>
      </c>
      <c r="L159" s="32">
        <f t="shared" si="142"/>
        <v>0</v>
      </c>
      <c r="M159" s="32">
        <f t="shared" si="142"/>
        <v>0</v>
      </c>
      <c r="N159" s="32">
        <f t="shared" si="142"/>
        <v>0</v>
      </c>
      <c r="O159" s="32">
        <f t="shared" si="142"/>
        <v>0</v>
      </c>
      <c r="P159" s="32">
        <f t="shared" si="142"/>
        <v>0</v>
      </c>
      <c r="Q159" s="32">
        <f t="shared" si="142"/>
        <v>0</v>
      </c>
      <c r="R159" s="32">
        <f t="shared" si="142"/>
        <v>0</v>
      </c>
      <c r="S159" s="32">
        <f t="shared" si="142"/>
        <v>0</v>
      </c>
      <c r="T159" s="32">
        <f t="shared" si="142"/>
        <v>0</v>
      </c>
      <c r="U159" s="32">
        <f t="shared" si="142"/>
        <v>0</v>
      </c>
      <c r="V159" s="32">
        <f t="shared" si="142"/>
        <v>0</v>
      </c>
      <c r="W159" s="32">
        <f t="shared" si="142"/>
        <v>0</v>
      </c>
      <c r="X159" s="32">
        <f t="shared" si="142"/>
        <v>0</v>
      </c>
      <c r="Y159" s="32">
        <f t="shared" si="142"/>
        <v>0</v>
      </c>
      <c r="Z159" s="32">
        <f t="shared" si="142"/>
        <v>0</v>
      </c>
      <c r="AA159" s="32">
        <f t="shared" si="142"/>
        <v>0</v>
      </c>
      <c r="AB159" s="32">
        <f t="shared" si="142"/>
        <v>0</v>
      </c>
      <c r="AC159" s="32">
        <f t="shared" si="142"/>
        <v>0</v>
      </c>
      <c r="AD159" s="32">
        <f t="shared" si="142"/>
        <v>0</v>
      </c>
      <c r="AE159" s="32">
        <f t="shared" si="142"/>
        <v>0</v>
      </c>
      <c r="AF159" s="32">
        <f t="shared" si="142"/>
        <v>0</v>
      </c>
      <c r="AG159" s="32">
        <f t="shared" si="142"/>
        <v>0</v>
      </c>
      <c r="AH159" s="32">
        <f t="shared" si="142"/>
        <v>0</v>
      </c>
      <c r="AI159" s="32">
        <f t="shared" si="142"/>
        <v>0</v>
      </c>
      <c r="AJ159" s="32">
        <f t="shared" si="142"/>
        <v>0</v>
      </c>
      <c r="AK159" s="32">
        <f t="shared" si="142"/>
        <v>0</v>
      </c>
      <c r="AL159" s="32">
        <f t="shared" si="142"/>
        <v>0</v>
      </c>
      <c r="AM159" s="32">
        <f t="shared" si="142"/>
        <v>0</v>
      </c>
      <c r="AN159" s="71" t="e">
        <f t="shared" si="115"/>
        <v>#DIV/0!</v>
      </c>
    </row>
    <row r="160" spans="1:40" ht="15" customHeight="1">
      <c r="A160" s="10" t="s">
        <v>101</v>
      </c>
      <c r="B160" s="33"/>
      <c r="C160" s="33"/>
      <c r="D160" s="33"/>
      <c r="E160" s="33"/>
      <c r="F160" s="33"/>
      <c r="G160" s="33"/>
      <c r="H160" s="33"/>
      <c r="I160" s="33">
        <f t="shared" ref="I160:I161" si="143">J160+AM160</f>
        <v>0</v>
      </c>
      <c r="J160" s="32">
        <f t="shared" ref="J160:J161" si="144">SUM(K160:AL160)-Z160-AB160</f>
        <v>0</v>
      </c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71" t="e">
        <f t="shared" si="115"/>
        <v>#DIV/0!</v>
      </c>
    </row>
    <row r="161" spans="1:46" ht="15" customHeight="1">
      <c r="A161" s="10"/>
      <c r="B161" s="33"/>
      <c r="C161" s="33"/>
      <c r="D161" s="33"/>
      <c r="E161" s="33"/>
      <c r="F161" s="33"/>
      <c r="G161" s="33"/>
      <c r="H161" s="33"/>
      <c r="I161" s="33">
        <f t="shared" si="143"/>
        <v>0</v>
      </c>
      <c r="J161" s="32">
        <f t="shared" si="144"/>
        <v>0</v>
      </c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71" t="e">
        <f t="shared" si="115"/>
        <v>#DIV/0!</v>
      </c>
    </row>
    <row r="162" spans="1:46" s="9" customFormat="1" ht="16.5" customHeight="1">
      <c r="A162" s="22" t="s">
        <v>102</v>
      </c>
      <c r="B162" s="39">
        <f>SUM(B163:B165)</f>
        <v>0</v>
      </c>
      <c r="C162" s="39">
        <f t="shared" ref="C162:AM162" si="145">SUM(C163:C165)</f>
        <v>0</v>
      </c>
      <c r="D162" s="39">
        <f t="shared" si="145"/>
        <v>0</v>
      </c>
      <c r="E162" s="39">
        <f t="shared" si="145"/>
        <v>0</v>
      </c>
      <c r="F162" s="39">
        <f t="shared" si="145"/>
        <v>0</v>
      </c>
      <c r="G162" s="39">
        <f t="shared" si="145"/>
        <v>0</v>
      </c>
      <c r="H162" s="39">
        <f t="shared" si="145"/>
        <v>0</v>
      </c>
      <c r="I162" s="39">
        <f t="shared" si="145"/>
        <v>0</v>
      </c>
      <c r="J162" s="39">
        <f t="shared" si="145"/>
        <v>0</v>
      </c>
      <c r="K162" s="39">
        <f t="shared" si="145"/>
        <v>0</v>
      </c>
      <c r="L162" s="39">
        <f t="shared" si="145"/>
        <v>0</v>
      </c>
      <c r="M162" s="39">
        <f t="shared" si="145"/>
        <v>0</v>
      </c>
      <c r="N162" s="39">
        <f t="shared" si="145"/>
        <v>0</v>
      </c>
      <c r="O162" s="39">
        <f t="shared" si="145"/>
        <v>0</v>
      </c>
      <c r="P162" s="39">
        <f t="shared" si="145"/>
        <v>0</v>
      </c>
      <c r="Q162" s="39">
        <f t="shared" si="145"/>
        <v>0</v>
      </c>
      <c r="R162" s="39">
        <f t="shared" si="145"/>
        <v>0</v>
      </c>
      <c r="S162" s="39">
        <f t="shared" si="145"/>
        <v>0</v>
      </c>
      <c r="T162" s="39">
        <f t="shared" si="145"/>
        <v>0</v>
      </c>
      <c r="U162" s="39">
        <f t="shared" si="145"/>
        <v>0</v>
      </c>
      <c r="V162" s="39">
        <f t="shared" si="145"/>
        <v>0</v>
      </c>
      <c r="W162" s="39">
        <f t="shared" si="145"/>
        <v>0</v>
      </c>
      <c r="X162" s="39">
        <f t="shared" si="145"/>
        <v>0</v>
      </c>
      <c r="Y162" s="39">
        <f t="shared" si="145"/>
        <v>0</v>
      </c>
      <c r="Z162" s="39">
        <f t="shared" si="145"/>
        <v>0</v>
      </c>
      <c r="AA162" s="39">
        <f t="shared" si="145"/>
        <v>0</v>
      </c>
      <c r="AB162" s="39">
        <f t="shared" si="145"/>
        <v>0</v>
      </c>
      <c r="AC162" s="39">
        <f t="shared" si="145"/>
        <v>0</v>
      </c>
      <c r="AD162" s="39">
        <f t="shared" si="145"/>
        <v>0</v>
      </c>
      <c r="AE162" s="39">
        <f t="shared" si="145"/>
        <v>0</v>
      </c>
      <c r="AF162" s="39">
        <f t="shared" si="145"/>
        <v>0</v>
      </c>
      <c r="AG162" s="39">
        <f t="shared" si="145"/>
        <v>0</v>
      </c>
      <c r="AH162" s="39">
        <f t="shared" si="145"/>
        <v>0</v>
      </c>
      <c r="AI162" s="39">
        <f t="shared" si="145"/>
        <v>0</v>
      </c>
      <c r="AJ162" s="39">
        <f t="shared" si="145"/>
        <v>0</v>
      </c>
      <c r="AK162" s="39">
        <f t="shared" si="145"/>
        <v>0</v>
      </c>
      <c r="AL162" s="39">
        <f t="shared" si="145"/>
        <v>0</v>
      </c>
      <c r="AM162" s="39">
        <f t="shared" si="145"/>
        <v>0</v>
      </c>
      <c r="AN162" s="71" t="e">
        <f t="shared" si="115"/>
        <v>#DIV/0!</v>
      </c>
      <c r="AO162" s="8"/>
      <c r="AP162" s="8"/>
      <c r="AQ162" s="8"/>
      <c r="AR162" s="8"/>
      <c r="AS162" s="8"/>
      <c r="AT162" s="8"/>
    </row>
    <row r="163" spans="1:46" s="6" customFormat="1" ht="15" customHeight="1">
      <c r="A163" s="10" t="s">
        <v>103</v>
      </c>
      <c r="B163" s="34"/>
      <c r="C163" s="34"/>
      <c r="D163" s="34"/>
      <c r="E163" s="34"/>
      <c r="F163" s="34"/>
      <c r="G163" s="34"/>
      <c r="H163" s="34"/>
      <c r="I163" s="33">
        <f t="shared" ref="I163:I166" si="146">J163+AM163</f>
        <v>0</v>
      </c>
      <c r="J163" s="32">
        <f t="shared" ref="J163:J166" si="147">SUM(K163:AL163)-Z163-AB163</f>
        <v>0</v>
      </c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71" t="e">
        <f t="shared" si="115"/>
        <v>#DIV/0!</v>
      </c>
      <c r="AO163" s="5"/>
      <c r="AP163" s="5"/>
      <c r="AQ163" s="5"/>
      <c r="AR163" s="5"/>
      <c r="AS163" s="5"/>
      <c r="AT163" s="5"/>
    </row>
    <row r="164" spans="1:46" s="6" customFormat="1" ht="15" customHeight="1">
      <c r="A164" s="10" t="s">
        <v>104</v>
      </c>
      <c r="B164" s="34"/>
      <c r="C164" s="34"/>
      <c r="D164" s="34"/>
      <c r="E164" s="34"/>
      <c r="F164" s="34"/>
      <c r="G164" s="34"/>
      <c r="H164" s="34"/>
      <c r="I164" s="33">
        <f t="shared" si="146"/>
        <v>0</v>
      </c>
      <c r="J164" s="32">
        <f t="shared" si="147"/>
        <v>0</v>
      </c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71" t="e">
        <f t="shared" si="115"/>
        <v>#DIV/0!</v>
      </c>
      <c r="AO164" s="5"/>
      <c r="AP164" s="5"/>
      <c r="AQ164" s="5"/>
      <c r="AR164" s="5"/>
      <c r="AS164" s="5"/>
      <c r="AT164" s="5"/>
    </row>
    <row r="165" spans="1:46" s="6" customFormat="1" ht="15" customHeight="1">
      <c r="A165" s="10"/>
      <c r="B165" s="34"/>
      <c r="C165" s="34"/>
      <c r="D165" s="34"/>
      <c r="E165" s="34"/>
      <c r="F165" s="34"/>
      <c r="G165" s="34"/>
      <c r="H165" s="34"/>
      <c r="I165" s="33">
        <f t="shared" si="146"/>
        <v>0</v>
      </c>
      <c r="J165" s="32">
        <f t="shared" si="147"/>
        <v>0</v>
      </c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71" t="e">
        <f t="shared" si="115"/>
        <v>#DIV/0!</v>
      </c>
      <c r="AO165" s="5"/>
      <c r="AP165" s="5"/>
      <c r="AQ165" s="5"/>
      <c r="AR165" s="5"/>
      <c r="AS165" s="5"/>
      <c r="AT165" s="5"/>
    </row>
    <row r="166" spans="1:46" s="6" customFormat="1" ht="15" customHeight="1">
      <c r="A166" s="10"/>
      <c r="B166" s="24"/>
      <c r="C166" s="24"/>
      <c r="D166" s="24"/>
      <c r="E166" s="24"/>
      <c r="F166" s="24"/>
      <c r="G166" s="25"/>
      <c r="H166" s="25"/>
      <c r="I166" s="33">
        <f t="shared" si="146"/>
        <v>0</v>
      </c>
      <c r="J166" s="32">
        <f t="shared" si="147"/>
        <v>0</v>
      </c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71" t="e">
        <f t="shared" si="115"/>
        <v>#DIV/0!</v>
      </c>
      <c r="AO166" s="5"/>
      <c r="AP166" s="5"/>
      <c r="AQ166" s="5"/>
      <c r="AR166" s="5"/>
      <c r="AS166" s="5"/>
      <c r="AT166" s="5"/>
    </row>
    <row r="167" spans="1:46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71"/>
    </row>
    <row r="168" spans="1:46" ht="15.75" thickBot="1">
      <c r="A168" s="16" t="s">
        <v>128</v>
      </c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71"/>
    </row>
    <row r="169" spans="1:46" s="6" customFormat="1" ht="18.75" customHeight="1" thickBot="1">
      <c r="A169" s="29" t="str">
        <f>A10</f>
        <v>ОМС</v>
      </c>
      <c r="B169" s="30">
        <f>B170+B202</f>
        <v>0</v>
      </c>
      <c r="C169" s="30">
        <f t="shared" ref="C169:AM169" si="148">C170+C202</f>
        <v>0</v>
      </c>
      <c r="D169" s="30">
        <f t="shared" si="148"/>
        <v>0</v>
      </c>
      <c r="E169" s="30">
        <f t="shared" si="148"/>
        <v>0</v>
      </c>
      <c r="F169" s="30">
        <f t="shared" si="148"/>
        <v>0</v>
      </c>
      <c r="G169" s="30">
        <f t="shared" si="148"/>
        <v>0</v>
      </c>
      <c r="H169" s="30">
        <f t="shared" si="148"/>
        <v>0</v>
      </c>
      <c r="I169" s="30">
        <f t="shared" si="148"/>
        <v>0</v>
      </c>
      <c r="J169" s="30">
        <f t="shared" si="148"/>
        <v>0</v>
      </c>
      <c r="K169" s="30">
        <f t="shared" si="148"/>
        <v>0</v>
      </c>
      <c r="L169" s="30">
        <f t="shared" si="148"/>
        <v>0</v>
      </c>
      <c r="M169" s="30">
        <f t="shared" si="148"/>
        <v>0</v>
      </c>
      <c r="N169" s="30">
        <f t="shared" si="148"/>
        <v>0</v>
      </c>
      <c r="O169" s="30">
        <f t="shared" si="148"/>
        <v>0</v>
      </c>
      <c r="P169" s="30">
        <f t="shared" si="148"/>
        <v>0</v>
      </c>
      <c r="Q169" s="30">
        <f t="shared" si="148"/>
        <v>0</v>
      </c>
      <c r="R169" s="30">
        <f t="shared" si="148"/>
        <v>0</v>
      </c>
      <c r="S169" s="30">
        <f t="shared" si="148"/>
        <v>0</v>
      </c>
      <c r="T169" s="30">
        <f t="shared" si="148"/>
        <v>0</v>
      </c>
      <c r="U169" s="30">
        <f t="shared" si="148"/>
        <v>0</v>
      </c>
      <c r="V169" s="30">
        <f t="shared" si="148"/>
        <v>0</v>
      </c>
      <c r="W169" s="30">
        <f t="shared" si="148"/>
        <v>0</v>
      </c>
      <c r="X169" s="30">
        <f t="shared" si="148"/>
        <v>0</v>
      </c>
      <c r="Y169" s="30">
        <f t="shared" si="148"/>
        <v>0</v>
      </c>
      <c r="Z169" s="30">
        <f t="shared" si="148"/>
        <v>0</v>
      </c>
      <c r="AA169" s="30">
        <f t="shared" si="148"/>
        <v>0</v>
      </c>
      <c r="AB169" s="30">
        <f t="shared" si="148"/>
        <v>0</v>
      </c>
      <c r="AC169" s="30">
        <f t="shared" si="148"/>
        <v>0</v>
      </c>
      <c r="AD169" s="30">
        <f t="shared" si="148"/>
        <v>0</v>
      </c>
      <c r="AE169" s="30">
        <f t="shared" si="148"/>
        <v>0</v>
      </c>
      <c r="AF169" s="30">
        <f t="shared" si="148"/>
        <v>0</v>
      </c>
      <c r="AG169" s="30">
        <f t="shared" si="148"/>
        <v>0</v>
      </c>
      <c r="AH169" s="30">
        <f t="shared" si="148"/>
        <v>0</v>
      </c>
      <c r="AI169" s="30">
        <f t="shared" si="148"/>
        <v>0</v>
      </c>
      <c r="AJ169" s="30">
        <f t="shared" si="148"/>
        <v>0</v>
      </c>
      <c r="AK169" s="30">
        <f t="shared" si="148"/>
        <v>0</v>
      </c>
      <c r="AL169" s="30">
        <f t="shared" si="148"/>
        <v>0</v>
      </c>
      <c r="AM169" s="30">
        <f t="shared" si="148"/>
        <v>0</v>
      </c>
      <c r="AN169" s="71" t="e">
        <f>J169/E169</f>
        <v>#DIV/0!</v>
      </c>
      <c r="AO169" s="5"/>
      <c r="AP169" s="5"/>
      <c r="AQ169" s="5"/>
      <c r="AR169" s="5"/>
      <c r="AS169" s="5"/>
      <c r="AT169" s="5"/>
    </row>
    <row r="170" spans="1:46" ht="18.75" customHeight="1">
      <c r="A170" s="27" t="s">
        <v>59</v>
      </c>
      <c r="B170" s="31">
        <f>B171+B178+B180+B186+B194+B198</f>
        <v>0</v>
      </c>
      <c r="C170" s="31">
        <f t="shared" ref="C170:I170" si="149">C171+C178+C180+C186+C194+C198</f>
        <v>0</v>
      </c>
      <c r="D170" s="31">
        <f t="shared" si="149"/>
        <v>0</v>
      </c>
      <c r="E170" s="31">
        <f t="shared" si="149"/>
        <v>0</v>
      </c>
      <c r="F170" s="31">
        <f t="shared" si="149"/>
        <v>0</v>
      </c>
      <c r="G170" s="31">
        <f t="shared" si="149"/>
        <v>0</v>
      </c>
      <c r="H170" s="31">
        <f t="shared" si="149"/>
        <v>0</v>
      </c>
      <c r="I170" s="31">
        <f t="shared" si="149"/>
        <v>0</v>
      </c>
      <c r="J170" s="31">
        <f>J171+J178+J180+J186+J194+J198</f>
        <v>0</v>
      </c>
      <c r="K170" s="31">
        <f t="shared" ref="K170:AM170" si="150">K171+K178+K180+K186+K194+K198</f>
        <v>0</v>
      </c>
      <c r="L170" s="31">
        <f t="shared" si="150"/>
        <v>0</v>
      </c>
      <c r="M170" s="31">
        <f t="shared" si="150"/>
        <v>0</v>
      </c>
      <c r="N170" s="31">
        <f t="shared" si="150"/>
        <v>0</v>
      </c>
      <c r="O170" s="31">
        <f t="shared" si="150"/>
        <v>0</v>
      </c>
      <c r="P170" s="31">
        <f t="shared" si="150"/>
        <v>0</v>
      </c>
      <c r="Q170" s="31">
        <f t="shared" si="150"/>
        <v>0</v>
      </c>
      <c r="R170" s="31">
        <f t="shared" si="150"/>
        <v>0</v>
      </c>
      <c r="S170" s="31">
        <f t="shared" si="150"/>
        <v>0</v>
      </c>
      <c r="T170" s="31">
        <f t="shared" si="150"/>
        <v>0</v>
      </c>
      <c r="U170" s="31">
        <f t="shared" si="150"/>
        <v>0</v>
      </c>
      <c r="V170" s="31">
        <f t="shared" si="150"/>
        <v>0</v>
      </c>
      <c r="W170" s="31">
        <f t="shared" si="150"/>
        <v>0</v>
      </c>
      <c r="X170" s="31">
        <f t="shared" si="150"/>
        <v>0</v>
      </c>
      <c r="Y170" s="31">
        <f t="shared" si="150"/>
        <v>0</v>
      </c>
      <c r="Z170" s="31">
        <f t="shared" si="150"/>
        <v>0</v>
      </c>
      <c r="AA170" s="31">
        <f t="shared" si="150"/>
        <v>0</v>
      </c>
      <c r="AB170" s="31">
        <f t="shared" si="150"/>
        <v>0</v>
      </c>
      <c r="AC170" s="31">
        <f t="shared" si="150"/>
        <v>0</v>
      </c>
      <c r="AD170" s="31">
        <f t="shared" si="150"/>
        <v>0</v>
      </c>
      <c r="AE170" s="31">
        <f t="shared" si="150"/>
        <v>0</v>
      </c>
      <c r="AF170" s="31">
        <f t="shared" si="150"/>
        <v>0</v>
      </c>
      <c r="AG170" s="31">
        <f t="shared" si="150"/>
        <v>0</v>
      </c>
      <c r="AH170" s="31">
        <f t="shared" si="150"/>
        <v>0</v>
      </c>
      <c r="AI170" s="31">
        <f t="shared" si="150"/>
        <v>0</v>
      </c>
      <c r="AJ170" s="31">
        <f t="shared" si="150"/>
        <v>0</v>
      </c>
      <c r="AK170" s="31">
        <f t="shared" si="150"/>
        <v>0</v>
      </c>
      <c r="AL170" s="31">
        <f t="shared" si="150"/>
        <v>0</v>
      </c>
      <c r="AM170" s="31">
        <f t="shared" si="150"/>
        <v>0</v>
      </c>
      <c r="AN170" s="71" t="e">
        <f t="shared" ref="AN170:AN219" si="151">J170/E170</f>
        <v>#DIV/0!</v>
      </c>
    </row>
    <row r="171" spans="1:46" s="9" customFormat="1" ht="16.5" customHeight="1">
      <c r="A171" s="23" t="s">
        <v>92</v>
      </c>
      <c r="B171" s="32">
        <f>SUM(B172:B177)</f>
        <v>0</v>
      </c>
      <c r="C171" s="32">
        <f t="shared" ref="C171:I171" si="152">SUM(C172:C177)</f>
        <v>0</v>
      </c>
      <c r="D171" s="32">
        <f t="shared" si="152"/>
        <v>0</v>
      </c>
      <c r="E171" s="32">
        <f t="shared" si="152"/>
        <v>0</v>
      </c>
      <c r="F171" s="32">
        <f t="shared" si="152"/>
        <v>0</v>
      </c>
      <c r="G171" s="32">
        <f t="shared" si="152"/>
        <v>0</v>
      </c>
      <c r="H171" s="32">
        <f t="shared" si="152"/>
        <v>0</v>
      </c>
      <c r="I171" s="32">
        <f t="shared" si="152"/>
        <v>0</v>
      </c>
      <c r="J171" s="32">
        <f>SUM(J172:J177)</f>
        <v>0</v>
      </c>
      <c r="K171" s="32">
        <f>SUM(K172:K177)</f>
        <v>0</v>
      </c>
      <c r="L171" s="32">
        <f t="shared" ref="L171:AM171" si="153">SUM(L172:L177)</f>
        <v>0</v>
      </c>
      <c r="M171" s="32">
        <f t="shared" si="153"/>
        <v>0</v>
      </c>
      <c r="N171" s="32">
        <f t="shared" si="153"/>
        <v>0</v>
      </c>
      <c r="O171" s="32">
        <f t="shared" si="153"/>
        <v>0</v>
      </c>
      <c r="P171" s="32">
        <f t="shared" si="153"/>
        <v>0</v>
      </c>
      <c r="Q171" s="32">
        <f t="shared" si="153"/>
        <v>0</v>
      </c>
      <c r="R171" s="32">
        <f t="shared" si="153"/>
        <v>0</v>
      </c>
      <c r="S171" s="32">
        <f t="shared" si="153"/>
        <v>0</v>
      </c>
      <c r="T171" s="32">
        <f t="shared" si="153"/>
        <v>0</v>
      </c>
      <c r="U171" s="32">
        <f t="shared" si="153"/>
        <v>0</v>
      </c>
      <c r="V171" s="32">
        <f t="shared" si="153"/>
        <v>0</v>
      </c>
      <c r="W171" s="32">
        <f t="shared" si="153"/>
        <v>0</v>
      </c>
      <c r="X171" s="32">
        <f t="shared" si="153"/>
        <v>0</v>
      </c>
      <c r="Y171" s="32">
        <f t="shared" si="153"/>
        <v>0</v>
      </c>
      <c r="Z171" s="32">
        <f t="shared" si="153"/>
        <v>0</v>
      </c>
      <c r="AA171" s="32">
        <f t="shared" si="153"/>
        <v>0</v>
      </c>
      <c r="AB171" s="32">
        <f t="shared" si="153"/>
        <v>0</v>
      </c>
      <c r="AC171" s="32">
        <f t="shared" si="153"/>
        <v>0</v>
      </c>
      <c r="AD171" s="32">
        <f t="shared" si="153"/>
        <v>0</v>
      </c>
      <c r="AE171" s="32">
        <f t="shared" si="153"/>
        <v>0</v>
      </c>
      <c r="AF171" s="32">
        <f t="shared" si="153"/>
        <v>0</v>
      </c>
      <c r="AG171" s="32">
        <f t="shared" si="153"/>
        <v>0</v>
      </c>
      <c r="AH171" s="32">
        <f t="shared" si="153"/>
        <v>0</v>
      </c>
      <c r="AI171" s="32">
        <f t="shared" si="153"/>
        <v>0</v>
      </c>
      <c r="AJ171" s="32">
        <f t="shared" si="153"/>
        <v>0</v>
      </c>
      <c r="AK171" s="32">
        <f t="shared" si="153"/>
        <v>0</v>
      </c>
      <c r="AL171" s="32">
        <f t="shared" si="153"/>
        <v>0</v>
      </c>
      <c r="AM171" s="32">
        <f t="shared" si="153"/>
        <v>0</v>
      </c>
      <c r="AN171" s="71" t="e">
        <f t="shared" si="151"/>
        <v>#DIV/0!</v>
      </c>
      <c r="AO171" s="8"/>
      <c r="AP171" s="8"/>
      <c r="AQ171" s="8"/>
      <c r="AR171" s="8"/>
      <c r="AS171" s="8"/>
      <c r="AT171" s="8"/>
    </row>
    <row r="172" spans="1:46" s="11" customFormat="1">
      <c r="A172" s="10" t="s">
        <v>60</v>
      </c>
      <c r="B172" s="33"/>
      <c r="C172" s="33"/>
      <c r="D172" s="33"/>
      <c r="E172" s="33"/>
      <c r="F172" s="33"/>
      <c r="G172" s="33"/>
      <c r="H172" s="33"/>
      <c r="I172" s="33">
        <f>J172+AM172</f>
        <v>0</v>
      </c>
      <c r="J172" s="32">
        <f>SUM(K172:AL172)-Z172-AB172</f>
        <v>0</v>
      </c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71" t="e">
        <f t="shared" si="151"/>
        <v>#DIV/0!</v>
      </c>
    </row>
    <row r="173" spans="1:46" s="11" customFormat="1">
      <c r="A173" s="10" t="s">
        <v>61</v>
      </c>
      <c r="B173" s="33"/>
      <c r="C173" s="33"/>
      <c r="D173" s="33"/>
      <c r="E173" s="33"/>
      <c r="F173" s="33"/>
      <c r="G173" s="33"/>
      <c r="H173" s="33"/>
      <c r="I173" s="33">
        <f t="shared" ref="I173:I177" si="154">J173+AM173</f>
        <v>0</v>
      </c>
      <c r="J173" s="32">
        <f t="shared" ref="J173:J177" si="155">SUM(K173:AL173)-Z173-AB173</f>
        <v>0</v>
      </c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71" t="e">
        <f t="shared" si="151"/>
        <v>#DIV/0!</v>
      </c>
    </row>
    <row r="174" spans="1:46" s="11" customFormat="1">
      <c r="A174" s="10" t="s">
        <v>83</v>
      </c>
      <c r="B174" s="33"/>
      <c r="C174" s="33"/>
      <c r="D174" s="33"/>
      <c r="E174" s="33"/>
      <c r="F174" s="33"/>
      <c r="G174" s="33"/>
      <c r="H174" s="33"/>
      <c r="I174" s="33">
        <f t="shared" si="154"/>
        <v>0</v>
      </c>
      <c r="J174" s="32">
        <f t="shared" si="155"/>
        <v>0</v>
      </c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71" t="e">
        <f t="shared" si="151"/>
        <v>#DIV/0!</v>
      </c>
    </row>
    <row r="175" spans="1:46" s="11" customFormat="1" ht="13.5" customHeight="1">
      <c r="A175" s="10" t="s">
        <v>84</v>
      </c>
      <c r="B175" s="33"/>
      <c r="C175" s="33"/>
      <c r="D175" s="33"/>
      <c r="E175" s="33"/>
      <c r="F175" s="33"/>
      <c r="G175" s="33"/>
      <c r="H175" s="33"/>
      <c r="I175" s="33">
        <f t="shared" si="154"/>
        <v>0</v>
      </c>
      <c r="J175" s="32">
        <f t="shared" si="155"/>
        <v>0</v>
      </c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71" t="e">
        <f t="shared" si="151"/>
        <v>#DIV/0!</v>
      </c>
    </row>
    <row r="176" spans="1:46" s="14" customFormat="1">
      <c r="A176" s="10"/>
      <c r="B176" s="33"/>
      <c r="C176" s="33"/>
      <c r="D176" s="33"/>
      <c r="E176" s="33"/>
      <c r="F176" s="33"/>
      <c r="G176" s="33"/>
      <c r="H176" s="33"/>
      <c r="I176" s="33">
        <f t="shared" si="154"/>
        <v>0</v>
      </c>
      <c r="J176" s="32">
        <f t="shared" si="155"/>
        <v>0</v>
      </c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71" t="e">
        <f t="shared" si="151"/>
        <v>#DIV/0!</v>
      </c>
      <c r="AO176" s="13"/>
      <c r="AP176" s="13"/>
      <c r="AQ176" s="13"/>
      <c r="AR176" s="13"/>
      <c r="AS176" s="13"/>
      <c r="AT176" s="13"/>
    </row>
    <row r="177" spans="1:46" s="14" customFormat="1">
      <c r="A177" s="10"/>
      <c r="B177" s="33"/>
      <c r="C177" s="33"/>
      <c r="D177" s="33"/>
      <c r="E177" s="33"/>
      <c r="F177" s="33"/>
      <c r="G177" s="33"/>
      <c r="H177" s="33"/>
      <c r="I177" s="33">
        <f t="shared" si="154"/>
        <v>0</v>
      </c>
      <c r="J177" s="32">
        <f t="shared" si="155"/>
        <v>0</v>
      </c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71" t="e">
        <f t="shared" si="151"/>
        <v>#DIV/0!</v>
      </c>
      <c r="AO177" s="13"/>
      <c r="AP177" s="13"/>
      <c r="AQ177" s="13"/>
      <c r="AR177" s="13"/>
      <c r="AS177" s="13"/>
      <c r="AT177" s="13"/>
    </row>
    <row r="178" spans="1:46" s="14" customFormat="1" ht="26.25" customHeight="1">
      <c r="A178" s="23" t="s">
        <v>94</v>
      </c>
      <c r="B178" s="32">
        <f>B179</f>
        <v>0</v>
      </c>
      <c r="C178" s="32">
        <f t="shared" ref="C178:AM178" si="156">C179</f>
        <v>0</v>
      </c>
      <c r="D178" s="32">
        <f t="shared" si="156"/>
        <v>0</v>
      </c>
      <c r="E178" s="32">
        <f t="shared" si="156"/>
        <v>0</v>
      </c>
      <c r="F178" s="32">
        <f t="shared" si="156"/>
        <v>0</v>
      </c>
      <c r="G178" s="32">
        <f t="shared" si="156"/>
        <v>0</v>
      </c>
      <c r="H178" s="32">
        <f t="shared" si="156"/>
        <v>0</v>
      </c>
      <c r="I178" s="32">
        <f t="shared" si="156"/>
        <v>0</v>
      </c>
      <c r="J178" s="32">
        <f t="shared" si="156"/>
        <v>0</v>
      </c>
      <c r="K178" s="32">
        <f t="shared" si="156"/>
        <v>0</v>
      </c>
      <c r="L178" s="32">
        <f t="shared" si="156"/>
        <v>0</v>
      </c>
      <c r="M178" s="32">
        <f t="shared" si="156"/>
        <v>0</v>
      </c>
      <c r="N178" s="32">
        <f t="shared" si="156"/>
        <v>0</v>
      </c>
      <c r="O178" s="32">
        <f t="shared" si="156"/>
        <v>0</v>
      </c>
      <c r="P178" s="32">
        <f t="shared" si="156"/>
        <v>0</v>
      </c>
      <c r="Q178" s="32">
        <f t="shared" si="156"/>
        <v>0</v>
      </c>
      <c r="R178" s="32">
        <f t="shared" si="156"/>
        <v>0</v>
      </c>
      <c r="S178" s="32">
        <f t="shared" si="156"/>
        <v>0</v>
      </c>
      <c r="T178" s="32">
        <f t="shared" si="156"/>
        <v>0</v>
      </c>
      <c r="U178" s="32">
        <f t="shared" si="156"/>
        <v>0</v>
      </c>
      <c r="V178" s="32">
        <f t="shared" si="156"/>
        <v>0</v>
      </c>
      <c r="W178" s="32">
        <f t="shared" si="156"/>
        <v>0</v>
      </c>
      <c r="X178" s="32">
        <f t="shared" si="156"/>
        <v>0</v>
      </c>
      <c r="Y178" s="32">
        <f t="shared" si="156"/>
        <v>0</v>
      </c>
      <c r="Z178" s="32">
        <f t="shared" si="156"/>
        <v>0</v>
      </c>
      <c r="AA178" s="32">
        <f t="shared" si="156"/>
        <v>0</v>
      </c>
      <c r="AB178" s="32">
        <f t="shared" si="156"/>
        <v>0</v>
      </c>
      <c r="AC178" s="32">
        <f t="shared" si="156"/>
        <v>0</v>
      </c>
      <c r="AD178" s="32">
        <f t="shared" si="156"/>
        <v>0</v>
      </c>
      <c r="AE178" s="32">
        <f t="shared" si="156"/>
        <v>0</v>
      </c>
      <c r="AF178" s="32">
        <f t="shared" si="156"/>
        <v>0</v>
      </c>
      <c r="AG178" s="32">
        <f t="shared" si="156"/>
        <v>0</v>
      </c>
      <c r="AH178" s="32">
        <f t="shared" si="156"/>
        <v>0</v>
      </c>
      <c r="AI178" s="32">
        <f t="shared" si="156"/>
        <v>0</v>
      </c>
      <c r="AJ178" s="32">
        <f t="shared" si="156"/>
        <v>0</v>
      </c>
      <c r="AK178" s="32">
        <f t="shared" si="156"/>
        <v>0</v>
      </c>
      <c r="AL178" s="32">
        <f t="shared" si="156"/>
        <v>0</v>
      </c>
      <c r="AM178" s="32">
        <f t="shared" si="156"/>
        <v>0</v>
      </c>
      <c r="AN178" s="71" t="e">
        <f t="shared" si="151"/>
        <v>#DIV/0!</v>
      </c>
      <c r="AO178" s="13"/>
      <c r="AP178" s="13"/>
      <c r="AQ178" s="13"/>
      <c r="AR178" s="13"/>
      <c r="AS178" s="13"/>
      <c r="AT178" s="13"/>
    </row>
    <row r="179" spans="1:46" s="14" customFormat="1" ht="19.5" customHeight="1">
      <c r="A179" s="10" t="s">
        <v>95</v>
      </c>
      <c r="B179" s="33"/>
      <c r="C179" s="33"/>
      <c r="D179" s="33"/>
      <c r="E179" s="33"/>
      <c r="F179" s="33"/>
      <c r="G179" s="33"/>
      <c r="H179" s="33"/>
      <c r="I179" s="33">
        <f t="shared" ref="I179" si="157">J179+AM179</f>
        <v>0</v>
      </c>
      <c r="J179" s="32">
        <f t="shared" ref="J179" si="158">SUM(K179:AL179)-Z179-AB179</f>
        <v>0</v>
      </c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71" t="e">
        <f t="shared" si="151"/>
        <v>#DIV/0!</v>
      </c>
      <c r="AO179" s="13"/>
      <c r="AP179" s="13"/>
      <c r="AQ179" s="13"/>
      <c r="AR179" s="13"/>
      <c r="AS179" s="13"/>
      <c r="AT179" s="13"/>
    </row>
    <row r="180" spans="1:46" s="14" customFormat="1" ht="36" customHeight="1">
      <c r="A180" s="23" t="s">
        <v>90</v>
      </c>
      <c r="B180" s="32">
        <f>SUM(B181:B185)</f>
        <v>0</v>
      </c>
      <c r="C180" s="32">
        <f t="shared" ref="C180:AM180" si="159">SUM(C181:C185)</f>
        <v>0</v>
      </c>
      <c r="D180" s="32">
        <f t="shared" si="159"/>
        <v>0</v>
      </c>
      <c r="E180" s="32">
        <f t="shared" si="159"/>
        <v>0</v>
      </c>
      <c r="F180" s="32">
        <f t="shared" si="159"/>
        <v>0</v>
      </c>
      <c r="G180" s="32">
        <f t="shared" si="159"/>
        <v>0</v>
      </c>
      <c r="H180" s="32">
        <f t="shared" si="159"/>
        <v>0</v>
      </c>
      <c r="I180" s="32">
        <f t="shared" si="159"/>
        <v>0</v>
      </c>
      <c r="J180" s="32">
        <f t="shared" si="159"/>
        <v>0</v>
      </c>
      <c r="K180" s="32">
        <f t="shared" si="159"/>
        <v>0</v>
      </c>
      <c r="L180" s="32">
        <f t="shared" si="159"/>
        <v>0</v>
      </c>
      <c r="M180" s="32">
        <f t="shared" si="159"/>
        <v>0</v>
      </c>
      <c r="N180" s="32">
        <f t="shared" si="159"/>
        <v>0</v>
      </c>
      <c r="O180" s="32">
        <f t="shared" si="159"/>
        <v>0</v>
      </c>
      <c r="P180" s="32">
        <f t="shared" si="159"/>
        <v>0</v>
      </c>
      <c r="Q180" s="32">
        <f t="shared" si="159"/>
        <v>0</v>
      </c>
      <c r="R180" s="32">
        <f t="shared" si="159"/>
        <v>0</v>
      </c>
      <c r="S180" s="32">
        <f t="shared" si="159"/>
        <v>0</v>
      </c>
      <c r="T180" s="32">
        <f t="shared" si="159"/>
        <v>0</v>
      </c>
      <c r="U180" s="32">
        <f t="shared" si="159"/>
        <v>0</v>
      </c>
      <c r="V180" s="32">
        <f t="shared" si="159"/>
        <v>0</v>
      </c>
      <c r="W180" s="32">
        <f t="shared" si="159"/>
        <v>0</v>
      </c>
      <c r="X180" s="32">
        <f t="shared" si="159"/>
        <v>0</v>
      </c>
      <c r="Y180" s="32">
        <f t="shared" si="159"/>
        <v>0</v>
      </c>
      <c r="Z180" s="32">
        <f t="shared" si="159"/>
        <v>0</v>
      </c>
      <c r="AA180" s="32">
        <f t="shared" si="159"/>
        <v>0</v>
      </c>
      <c r="AB180" s="32">
        <f t="shared" si="159"/>
        <v>0</v>
      </c>
      <c r="AC180" s="32">
        <f t="shared" si="159"/>
        <v>0</v>
      </c>
      <c r="AD180" s="32">
        <f t="shared" si="159"/>
        <v>0</v>
      </c>
      <c r="AE180" s="32">
        <f t="shared" si="159"/>
        <v>0</v>
      </c>
      <c r="AF180" s="32">
        <f t="shared" si="159"/>
        <v>0</v>
      </c>
      <c r="AG180" s="32">
        <f t="shared" si="159"/>
        <v>0</v>
      </c>
      <c r="AH180" s="32">
        <f t="shared" si="159"/>
        <v>0</v>
      </c>
      <c r="AI180" s="32">
        <f t="shared" si="159"/>
        <v>0</v>
      </c>
      <c r="AJ180" s="32">
        <f t="shared" si="159"/>
        <v>0</v>
      </c>
      <c r="AK180" s="32">
        <f t="shared" si="159"/>
        <v>0</v>
      </c>
      <c r="AL180" s="32">
        <f t="shared" si="159"/>
        <v>0</v>
      </c>
      <c r="AM180" s="32">
        <f t="shared" si="159"/>
        <v>0</v>
      </c>
      <c r="AN180" s="71" t="e">
        <f t="shared" si="151"/>
        <v>#DIV/0!</v>
      </c>
      <c r="AO180" s="13"/>
      <c r="AP180" s="13"/>
      <c r="AQ180" s="13"/>
      <c r="AR180" s="13"/>
      <c r="AS180" s="13"/>
      <c r="AT180" s="13"/>
    </row>
    <row r="181" spans="1:46" s="14" customFormat="1" ht="22.5">
      <c r="A181" s="10" t="s">
        <v>91</v>
      </c>
      <c r="B181" s="33"/>
      <c r="C181" s="33"/>
      <c r="D181" s="33"/>
      <c r="E181" s="33"/>
      <c r="F181" s="33"/>
      <c r="G181" s="33"/>
      <c r="H181" s="33"/>
      <c r="I181" s="33">
        <f t="shared" ref="I181:I185" si="160">J181+AM181</f>
        <v>0</v>
      </c>
      <c r="J181" s="32">
        <f t="shared" ref="J181:J185" si="161">SUM(K181:AL181)-Z181-AB181</f>
        <v>0</v>
      </c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71" t="e">
        <f t="shared" si="151"/>
        <v>#DIV/0!</v>
      </c>
      <c r="AO181" s="13"/>
      <c r="AP181" s="13"/>
      <c r="AQ181" s="13"/>
      <c r="AR181" s="13"/>
      <c r="AS181" s="13"/>
      <c r="AT181" s="13"/>
    </row>
    <row r="182" spans="1:46" s="14" customFormat="1" ht="16.5" customHeight="1">
      <c r="A182" s="10" t="s">
        <v>62</v>
      </c>
      <c r="B182" s="33"/>
      <c r="C182" s="33"/>
      <c r="D182" s="33"/>
      <c r="E182" s="33"/>
      <c r="F182" s="33"/>
      <c r="G182" s="33"/>
      <c r="H182" s="33"/>
      <c r="I182" s="33">
        <f t="shared" si="160"/>
        <v>0</v>
      </c>
      <c r="J182" s="32">
        <f t="shared" si="161"/>
        <v>0</v>
      </c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71" t="e">
        <f t="shared" si="151"/>
        <v>#DIV/0!</v>
      </c>
      <c r="AO182" s="13"/>
      <c r="AP182" s="13"/>
      <c r="AQ182" s="13"/>
      <c r="AR182" s="13"/>
      <c r="AS182" s="13"/>
      <c r="AT182" s="13"/>
    </row>
    <row r="183" spans="1:46" s="14" customFormat="1">
      <c r="A183" s="10" t="s">
        <v>85</v>
      </c>
      <c r="B183" s="33"/>
      <c r="C183" s="33"/>
      <c r="D183" s="33"/>
      <c r="E183" s="33"/>
      <c r="F183" s="33"/>
      <c r="G183" s="33"/>
      <c r="H183" s="33"/>
      <c r="I183" s="33">
        <f t="shared" si="160"/>
        <v>0</v>
      </c>
      <c r="J183" s="32">
        <f t="shared" si="161"/>
        <v>0</v>
      </c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71" t="e">
        <f t="shared" si="151"/>
        <v>#DIV/0!</v>
      </c>
      <c r="AO183" s="13"/>
      <c r="AP183" s="13"/>
      <c r="AQ183" s="13"/>
      <c r="AR183" s="13"/>
      <c r="AS183" s="13"/>
      <c r="AT183" s="13"/>
    </row>
    <row r="184" spans="1:46" s="14" customFormat="1" ht="24.75" customHeight="1">
      <c r="A184" s="10"/>
      <c r="B184" s="33"/>
      <c r="C184" s="33"/>
      <c r="D184" s="33"/>
      <c r="E184" s="33"/>
      <c r="F184" s="33"/>
      <c r="G184" s="33"/>
      <c r="H184" s="33"/>
      <c r="I184" s="33">
        <f t="shared" si="160"/>
        <v>0</v>
      </c>
      <c r="J184" s="32">
        <f t="shared" si="161"/>
        <v>0</v>
      </c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71" t="e">
        <f t="shared" si="151"/>
        <v>#DIV/0!</v>
      </c>
      <c r="AO184" s="13"/>
      <c r="AP184" s="13"/>
      <c r="AQ184" s="13"/>
      <c r="AR184" s="13"/>
      <c r="AS184" s="13"/>
      <c r="AT184" s="13"/>
    </row>
    <row r="185" spans="1:46" s="14" customFormat="1">
      <c r="A185" s="10"/>
      <c r="B185" s="33"/>
      <c r="C185" s="33"/>
      <c r="D185" s="33"/>
      <c r="E185" s="33"/>
      <c r="F185" s="33"/>
      <c r="G185" s="33"/>
      <c r="H185" s="33"/>
      <c r="I185" s="33">
        <f t="shared" si="160"/>
        <v>0</v>
      </c>
      <c r="J185" s="32">
        <f t="shared" si="161"/>
        <v>0</v>
      </c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71" t="e">
        <f t="shared" si="151"/>
        <v>#DIV/0!</v>
      </c>
      <c r="AO185" s="13"/>
      <c r="AP185" s="13"/>
      <c r="AQ185" s="13"/>
      <c r="AR185" s="13"/>
      <c r="AS185" s="13"/>
      <c r="AT185" s="13"/>
    </row>
    <row r="186" spans="1:46" s="14" customFormat="1">
      <c r="A186" s="23" t="s">
        <v>89</v>
      </c>
      <c r="B186" s="32">
        <f>SUM(B187:B193)</f>
        <v>0</v>
      </c>
      <c r="C186" s="32">
        <f t="shared" ref="C186:AM186" si="162">SUM(C187:C193)</f>
        <v>0</v>
      </c>
      <c r="D186" s="32">
        <f t="shared" si="162"/>
        <v>0</v>
      </c>
      <c r="E186" s="32">
        <f t="shared" si="162"/>
        <v>0</v>
      </c>
      <c r="F186" s="32">
        <f t="shared" si="162"/>
        <v>0</v>
      </c>
      <c r="G186" s="32">
        <f t="shared" si="162"/>
        <v>0</v>
      </c>
      <c r="H186" s="32">
        <f t="shared" si="162"/>
        <v>0</v>
      </c>
      <c r="I186" s="32">
        <f t="shared" si="162"/>
        <v>0</v>
      </c>
      <c r="J186" s="32">
        <f t="shared" si="162"/>
        <v>0</v>
      </c>
      <c r="K186" s="32">
        <f t="shared" si="162"/>
        <v>0</v>
      </c>
      <c r="L186" s="32">
        <f t="shared" si="162"/>
        <v>0</v>
      </c>
      <c r="M186" s="32">
        <f t="shared" si="162"/>
        <v>0</v>
      </c>
      <c r="N186" s="32">
        <f t="shared" si="162"/>
        <v>0</v>
      </c>
      <c r="O186" s="32">
        <f t="shared" si="162"/>
        <v>0</v>
      </c>
      <c r="P186" s="32">
        <f t="shared" si="162"/>
        <v>0</v>
      </c>
      <c r="Q186" s="32">
        <f t="shared" si="162"/>
        <v>0</v>
      </c>
      <c r="R186" s="32">
        <f t="shared" si="162"/>
        <v>0</v>
      </c>
      <c r="S186" s="32">
        <f t="shared" si="162"/>
        <v>0</v>
      </c>
      <c r="T186" s="32">
        <f t="shared" si="162"/>
        <v>0</v>
      </c>
      <c r="U186" s="32">
        <f t="shared" si="162"/>
        <v>0</v>
      </c>
      <c r="V186" s="32">
        <f t="shared" si="162"/>
        <v>0</v>
      </c>
      <c r="W186" s="32">
        <f t="shared" si="162"/>
        <v>0</v>
      </c>
      <c r="X186" s="32">
        <f t="shared" si="162"/>
        <v>0</v>
      </c>
      <c r="Y186" s="32">
        <f t="shared" si="162"/>
        <v>0</v>
      </c>
      <c r="Z186" s="32">
        <f t="shared" si="162"/>
        <v>0</v>
      </c>
      <c r="AA186" s="32">
        <f t="shared" si="162"/>
        <v>0</v>
      </c>
      <c r="AB186" s="32">
        <f t="shared" si="162"/>
        <v>0</v>
      </c>
      <c r="AC186" s="32">
        <f t="shared" si="162"/>
        <v>0</v>
      </c>
      <c r="AD186" s="32">
        <f t="shared" si="162"/>
        <v>0</v>
      </c>
      <c r="AE186" s="32">
        <f t="shared" si="162"/>
        <v>0</v>
      </c>
      <c r="AF186" s="32">
        <f t="shared" si="162"/>
        <v>0</v>
      </c>
      <c r="AG186" s="32">
        <f t="shared" si="162"/>
        <v>0</v>
      </c>
      <c r="AH186" s="32">
        <f t="shared" si="162"/>
        <v>0</v>
      </c>
      <c r="AI186" s="32">
        <f t="shared" si="162"/>
        <v>0</v>
      </c>
      <c r="AJ186" s="32">
        <f t="shared" si="162"/>
        <v>0</v>
      </c>
      <c r="AK186" s="32">
        <f t="shared" si="162"/>
        <v>0</v>
      </c>
      <c r="AL186" s="32">
        <f t="shared" si="162"/>
        <v>0</v>
      </c>
      <c r="AM186" s="32">
        <f t="shared" si="162"/>
        <v>0</v>
      </c>
      <c r="AN186" s="71" t="e">
        <f t="shared" si="151"/>
        <v>#DIV/0!</v>
      </c>
      <c r="AO186" s="13"/>
      <c r="AP186" s="13"/>
      <c r="AQ186" s="13"/>
      <c r="AR186" s="13"/>
      <c r="AS186" s="13"/>
      <c r="AT186" s="13"/>
    </row>
    <row r="187" spans="1:46" s="14" customFormat="1" ht="22.5">
      <c r="A187" s="10" t="s">
        <v>63</v>
      </c>
      <c r="B187" s="33"/>
      <c r="C187" s="33"/>
      <c r="D187" s="33"/>
      <c r="E187" s="33"/>
      <c r="F187" s="33"/>
      <c r="G187" s="33"/>
      <c r="H187" s="33"/>
      <c r="I187" s="33">
        <f t="shared" ref="I187:I193" si="163">J187+AM187</f>
        <v>0</v>
      </c>
      <c r="J187" s="32">
        <f t="shared" ref="J187:J193" si="164">SUM(K187:AL187)-Z187-AB187</f>
        <v>0</v>
      </c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71" t="e">
        <f t="shared" si="151"/>
        <v>#DIV/0!</v>
      </c>
      <c r="AO187" s="13"/>
      <c r="AP187" s="13"/>
      <c r="AQ187" s="13"/>
      <c r="AR187" s="13"/>
      <c r="AS187" s="13"/>
      <c r="AT187" s="13"/>
    </row>
    <row r="188" spans="1:46" s="14" customFormat="1">
      <c r="A188" s="10" t="s">
        <v>64</v>
      </c>
      <c r="B188" s="33"/>
      <c r="C188" s="33"/>
      <c r="D188" s="33"/>
      <c r="E188" s="33"/>
      <c r="F188" s="33"/>
      <c r="G188" s="33"/>
      <c r="H188" s="33"/>
      <c r="I188" s="33">
        <f t="shared" si="163"/>
        <v>0</v>
      </c>
      <c r="J188" s="32">
        <f t="shared" si="164"/>
        <v>0</v>
      </c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71" t="e">
        <f t="shared" si="151"/>
        <v>#DIV/0!</v>
      </c>
      <c r="AO188" s="13"/>
      <c r="AP188" s="13"/>
      <c r="AQ188" s="13"/>
      <c r="AR188" s="13"/>
      <c r="AS188" s="13"/>
      <c r="AT188" s="13"/>
    </row>
    <row r="189" spans="1:46" s="14" customFormat="1" ht="22.5">
      <c r="A189" s="10" t="s">
        <v>65</v>
      </c>
      <c r="B189" s="33"/>
      <c r="C189" s="33"/>
      <c r="D189" s="33"/>
      <c r="E189" s="33"/>
      <c r="F189" s="33"/>
      <c r="G189" s="33"/>
      <c r="H189" s="33"/>
      <c r="I189" s="33">
        <f t="shared" si="163"/>
        <v>0</v>
      </c>
      <c r="J189" s="32">
        <f t="shared" si="164"/>
        <v>0</v>
      </c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71" t="e">
        <f t="shared" si="151"/>
        <v>#DIV/0!</v>
      </c>
      <c r="AO189" s="13"/>
      <c r="AP189" s="13"/>
      <c r="AQ189" s="13"/>
      <c r="AR189" s="13"/>
      <c r="AS189" s="13"/>
      <c r="AT189" s="13"/>
    </row>
    <row r="190" spans="1:46" ht="22.5">
      <c r="A190" s="10" t="s">
        <v>66</v>
      </c>
      <c r="B190" s="33"/>
      <c r="C190" s="33"/>
      <c r="D190" s="33"/>
      <c r="E190" s="33"/>
      <c r="F190" s="33"/>
      <c r="G190" s="33"/>
      <c r="H190" s="33"/>
      <c r="I190" s="33">
        <f t="shared" si="163"/>
        <v>0</v>
      </c>
      <c r="J190" s="32">
        <f t="shared" si="164"/>
        <v>0</v>
      </c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71" t="e">
        <f t="shared" si="151"/>
        <v>#DIV/0!</v>
      </c>
    </row>
    <row r="191" spans="1:46">
      <c r="A191" s="10" t="s">
        <v>87</v>
      </c>
      <c r="B191" s="33"/>
      <c r="C191" s="33"/>
      <c r="D191" s="33"/>
      <c r="E191" s="33"/>
      <c r="F191" s="33"/>
      <c r="G191" s="33"/>
      <c r="H191" s="33"/>
      <c r="I191" s="33">
        <f t="shared" si="163"/>
        <v>0</v>
      </c>
      <c r="J191" s="32">
        <f t="shared" si="164"/>
        <v>0</v>
      </c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71" t="e">
        <f t="shared" si="151"/>
        <v>#DIV/0!</v>
      </c>
    </row>
    <row r="192" spans="1:46" ht="27.2" customHeight="1">
      <c r="A192" s="10"/>
      <c r="B192" s="33"/>
      <c r="C192" s="33"/>
      <c r="D192" s="33"/>
      <c r="E192" s="33"/>
      <c r="F192" s="33"/>
      <c r="G192" s="33"/>
      <c r="H192" s="33"/>
      <c r="I192" s="33">
        <f t="shared" si="163"/>
        <v>0</v>
      </c>
      <c r="J192" s="32">
        <f t="shared" si="164"/>
        <v>0</v>
      </c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71" t="e">
        <f t="shared" si="151"/>
        <v>#DIV/0!</v>
      </c>
    </row>
    <row r="193" spans="1:49" s="9" customFormat="1" ht="16.5" customHeight="1">
      <c r="A193" s="10"/>
      <c r="B193" s="33"/>
      <c r="C193" s="33"/>
      <c r="D193" s="33"/>
      <c r="E193" s="33"/>
      <c r="F193" s="33"/>
      <c r="G193" s="33"/>
      <c r="H193" s="33"/>
      <c r="I193" s="33">
        <f t="shared" si="163"/>
        <v>0</v>
      </c>
      <c r="J193" s="32">
        <f t="shared" si="164"/>
        <v>0</v>
      </c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71" t="e">
        <f t="shared" si="151"/>
        <v>#DIV/0!</v>
      </c>
      <c r="AO193" s="8"/>
      <c r="AP193" s="8"/>
      <c r="AQ193" s="8"/>
      <c r="AR193" s="8"/>
      <c r="AS193" s="8"/>
      <c r="AT193" s="8"/>
    </row>
    <row r="194" spans="1:49" s="2" customFormat="1" ht="15" customHeight="1">
      <c r="A194" s="23" t="s">
        <v>88</v>
      </c>
      <c r="B194" s="32">
        <f>SUM(B195:B197)</f>
        <v>0</v>
      </c>
      <c r="C194" s="32">
        <f t="shared" ref="C194:AM194" si="165">SUM(C195:C197)</f>
        <v>0</v>
      </c>
      <c r="D194" s="32">
        <f t="shared" si="165"/>
        <v>0</v>
      </c>
      <c r="E194" s="32">
        <f t="shared" si="165"/>
        <v>0</v>
      </c>
      <c r="F194" s="32">
        <f t="shared" si="165"/>
        <v>0</v>
      </c>
      <c r="G194" s="32">
        <f t="shared" si="165"/>
        <v>0</v>
      </c>
      <c r="H194" s="32">
        <f t="shared" si="165"/>
        <v>0</v>
      </c>
      <c r="I194" s="32">
        <f t="shared" si="165"/>
        <v>0</v>
      </c>
      <c r="J194" s="32">
        <f t="shared" si="165"/>
        <v>0</v>
      </c>
      <c r="K194" s="32">
        <f t="shared" si="165"/>
        <v>0</v>
      </c>
      <c r="L194" s="32">
        <f t="shared" si="165"/>
        <v>0</v>
      </c>
      <c r="M194" s="32">
        <f t="shared" si="165"/>
        <v>0</v>
      </c>
      <c r="N194" s="32">
        <f t="shared" si="165"/>
        <v>0</v>
      </c>
      <c r="O194" s="32">
        <f t="shared" si="165"/>
        <v>0</v>
      </c>
      <c r="P194" s="32">
        <f t="shared" si="165"/>
        <v>0</v>
      </c>
      <c r="Q194" s="32">
        <f t="shared" si="165"/>
        <v>0</v>
      </c>
      <c r="R194" s="32">
        <f t="shared" si="165"/>
        <v>0</v>
      </c>
      <c r="S194" s="32">
        <f t="shared" si="165"/>
        <v>0</v>
      </c>
      <c r="T194" s="32">
        <f t="shared" si="165"/>
        <v>0</v>
      </c>
      <c r="U194" s="32">
        <f t="shared" si="165"/>
        <v>0</v>
      </c>
      <c r="V194" s="32">
        <f t="shared" si="165"/>
        <v>0</v>
      </c>
      <c r="W194" s="32">
        <f t="shared" si="165"/>
        <v>0</v>
      </c>
      <c r="X194" s="32">
        <f t="shared" si="165"/>
        <v>0</v>
      </c>
      <c r="Y194" s="32">
        <f t="shared" si="165"/>
        <v>0</v>
      </c>
      <c r="Z194" s="32">
        <f t="shared" si="165"/>
        <v>0</v>
      </c>
      <c r="AA194" s="32">
        <f t="shared" si="165"/>
        <v>0</v>
      </c>
      <c r="AB194" s="32">
        <f t="shared" si="165"/>
        <v>0</v>
      </c>
      <c r="AC194" s="32">
        <f t="shared" si="165"/>
        <v>0</v>
      </c>
      <c r="AD194" s="32">
        <f t="shared" si="165"/>
        <v>0</v>
      </c>
      <c r="AE194" s="32">
        <f t="shared" si="165"/>
        <v>0</v>
      </c>
      <c r="AF194" s="32">
        <f t="shared" si="165"/>
        <v>0</v>
      </c>
      <c r="AG194" s="32">
        <f t="shared" si="165"/>
        <v>0</v>
      </c>
      <c r="AH194" s="32">
        <f t="shared" si="165"/>
        <v>0</v>
      </c>
      <c r="AI194" s="32">
        <f t="shared" si="165"/>
        <v>0</v>
      </c>
      <c r="AJ194" s="32">
        <f t="shared" si="165"/>
        <v>0</v>
      </c>
      <c r="AK194" s="32">
        <f t="shared" si="165"/>
        <v>0</v>
      </c>
      <c r="AL194" s="32">
        <f t="shared" si="165"/>
        <v>0</v>
      </c>
      <c r="AM194" s="32">
        <f t="shared" si="165"/>
        <v>0</v>
      </c>
      <c r="AN194" s="71" t="e">
        <f t="shared" si="151"/>
        <v>#DIV/0!</v>
      </c>
      <c r="AU194"/>
      <c r="AV194"/>
      <c r="AW194"/>
    </row>
    <row r="195" spans="1:49" s="2" customFormat="1" ht="15" customHeight="1">
      <c r="A195" s="12" t="s">
        <v>67</v>
      </c>
      <c r="B195" s="33"/>
      <c r="C195" s="33"/>
      <c r="D195" s="33"/>
      <c r="E195" s="33"/>
      <c r="F195" s="33"/>
      <c r="G195" s="33"/>
      <c r="H195" s="33"/>
      <c r="I195" s="33">
        <f t="shared" ref="I195:I197" si="166">J195+AM195</f>
        <v>0</v>
      </c>
      <c r="J195" s="32">
        <f t="shared" ref="J195:J197" si="167">SUM(K195:AL195)-Z195-AB195</f>
        <v>0</v>
      </c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71" t="e">
        <f t="shared" si="151"/>
        <v>#DIV/0!</v>
      </c>
      <c r="AU195"/>
      <c r="AV195"/>
      <c r="AW195"/>
    </row>
    <row r="196" spans="1:49" s="2" customFormat="1" ht="15" customHeight="1">
      <c r="A196" s="12" t="s">
        <v>86</v>
      </c>
      <c r="B196" s="33"/>
      <c r="C196" s="33"/>
      <c r="D196" s="33"/>
      <c r="E196" s="33"/>
      <c r="F196" s="33"/>
      <c r="G196" s="33"/>
      <c r="H196" s="33"/>
      <c r="I196" s="33">
        <f t="shared" si="166"/>
        <v>0</v>
      </c>
      <c r="J196" s="32">
        <f t="shared" si="167"/>
        <v>0</v>
      </c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71" t="e">
        <f t="shared" si="151"/>
        <v>#DIV/0!</v>
      </c>
      <c r="AU196"/>
      <c r="AV196"/>
      <c r="AW196"/>
    </row>
    <row r="197" spans="1:49" s="2" customFormat="1" ht="15" customHeight="1">
      <c r="A197" s="12"/>
      <c r="B197" s="33"/>
      <c r="C197" s="33"/>
      <c r="D197" s="33"/>
      <c r="E197" s="33"/>
      <c r="F197" s="33"/>
      <c r="G197" s="33"/>
      <c r="H197" s="33"/>
      <c r="I197" s="33">
        <f t="shared" si="166"/>
        <v>0</v>
      </c>
      <c r="J197" s="32">
        <f t="shared" si="167"/>
        <v>0</v>
      </c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71" t="e">
        <f t="shared" si="151"/>
        <v>#DIV/0!</v>
      </c>
      <c r="AU197"/>
      <c r="AV197"/>
      <c r="AW197"/>
    </row>
    <row r="198" spans="1:49" s="2" customFormat="1" ht="22.5" customHeight="1">
      <c r="A198" s="23" t="s">
        <v>93</v>
      </c>
      <c r="B198" s="32">
        <f>SUM(B199:B201)</f>
        <v>0</v>
      </c>
      <c r="C198" s="32">
        <f t="shared" ref="C198:AM198" si="168">SUM(C199:C201)</f>
        <v>0</v>
      </c>
      <c r="D198" s="32">
        <f t="shared" si="168"/>
        <v>0</v>
      </c>
      <c r="E198" s="32">
        <f t="shared" si="168"/>
        <v>0</v>
      </c>
      <c r="F198" s="32">
        <f t="shared" si="168"/>
        <v>0</v>
      </c>
      <c r="G198" s="32">
        <f t="shared" si="168"/>
        <v>0</v>
      </c>
      <c r="H198" s="32">
        <f t="shared" si="168"/>
        <v>0</v>
      </c>
      <c r="I198" s="32">
        <f t="shared" si="168"/>
        <v>0</v>
      </c>
      <c r="J198" s="32">
        <f t="shared" si="168"/>
        <v>0</v>
      </c>
      <c r="K198" s="32">
        <f t="shared" si="168"/>
        <v>0</v>
      </c>
      <c r="L198" s="32">
        <f t="shared" si="168"/>
        <v>0</v>
      </c>
      <c r="M198" s="32">
        <f t="shared" si="168"/>
        <v>0</v>
      </c>
      <c r="N198" s="32">
        <f t="shared" si="168"/>
        <v>0</v>
      </c>
      <c r="O198" s="32">
        <f t="shared" si="168"/>
        <v>0</v>
      </c>
      <c r="P198" s="32">
        <f t="shared" si="168"/>
        <v>0</v>
      </c>
      <c r="Q198" s="32">
        <f t="shared" si="168"/>
        <v>0</v>
      </c>
      <c r="R198" s="32">
        <f t="shared" si="168"/>
        <v>0</v>
      </c>
      <c r="S198" s="32">
        <f t="shared" si="168"/>
        <v>0</v>
      </c>
      <c r="T198" s="32">
        <f t="shared" si="168"/>
        <v>0</v>
      </c>
      <c r="U198" s="32">
        <f t="shared" si="168"/>
        <v>0</v>
      </c>
      <c r="V198" s="32">
        <f t="shared" si="168"/>
        <v>0</v>
      </c>
      <c r="W198" s="32">
        <f t="shared" si="168"/>
        <v>0</v>
      </c>
      <c r="X198" s="32">
        <f t="shared" si="168"/>
        <v>0</v>
      </c>
      <c r="Y198" s="32">
        <f t="shared" si="168"/>
        <v>0</v>
      </c>
      <c r="Z198" s="32">
        <f t="shared" si="168"/>
        <v>0</v>
      </c>
      <c r="AA198" s="32">
        <f t="shared" si="168"/>
        <v>0</v>
      </c>
      <c r="AB198" s="32">
        <f t="shared" si="168"/>
        <v>0</v>
      </c>
      <c r="AC198" s="32">
        <f t="shared" si="168"/>
        <v>0</v>
      </c>
      <c r="AD198" s="32">
        <f t="shared" si="168"/>
        <v>0</v>
      </c>
      <c r="AE198" s="32">
        <f t="shared" si="168"/>
        <v>0</v>
      </c>
      <c r="AF198" s="32">
        <f t="shared" si="168"/>
        <v>0</v>
      </c>
      <c r="AG198" s="32">
        <f t="shared" si="168"/>
        <v>0</v>
      </c>
      <c r="AH198" s="32">
        <f t="shared" si="168"/>
        <v>0</v>
      </c>
      <c r="AI198" s="32">
        <f t="shared" si="168"/>
        <v>0</v>
      </c>
      <c r="AJ198" s="32">
        <f t="shared" si="168"/>
        <v>0</v>
      </c>
      <c r="AK198" s="32">
        <f t="shared" si="168"/>
        <v>0</v>
      </c>
      <c r="AL198" s="32">
        <f t="shared" si="168"/>
        <v>0</v>
      </c>
      <c r="AM198" s="32">
        <f t="shared" si="168"/>
        <v>0</v>
      </c>
      <c r="AN198" s="71" t="e">
        <f t="shared" si="151"/>
        <v>#DIV/0!</v>
      </c>
      <c r="AU198"/>
      <c r="AV198"/>
      <c r="AW198"/>
    </row>
    <row r="199" spans="1:49" s="2" customFormat="1" ht="15.95" customHeight="1">
      <c r="A199" s="12" t="s">
        <v>68</v>
      </c>
      <c r="B199" s="33"/>
      <c r="C199" s="33"/>
      <c r="D199" s="33"/>
      <c r="E199" s="33"/>
      <c r="F199" s="33"/>
      <c r="G199" s="33"/>
      <c r="H199" s="33"/>
      <c r="I199" s="33">
        <f t="shared" ref="I199:I201" si="169">J199+AM199</f>
        <v>0</v>
      </c>
      <c r="J199" s="32">
        <f t="shared" ref="J199:J201" si="170">SUM(K199:AL199)-Z199-AB199</f>
        <v>0</v>
      </c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71" t="e">
        <f t="shared" si="151"/>
        <v>#DIV/0!</v>
      </c>
      <c r="AU199"/>
      <c r="AV199"/>
      <c r="AW199"/>
    </row>
    <row r="200" spans="1:49" s="2" customFormat="1" ht="15" customHeight="1">
      <c r="A200" s="12" t="s">
        <v>69</v>
      </c>
      <c r="B200" s="33"/>
      <c r="C200" s="33"/>
      <c r="D200" s="33"/>
      <c r="E200" s="33"/>
      <c r="F200" s="33"/>
      <c r="G200" s="33"/>
      <c r="H200" s="33"/>
      <c r="I200" s="33">
        <f t="shared" si="169"/>
        <v>0</v>
      </c>
      <c r="J200" s="32">
        <f t="shared" si="170"/>
        <v>0</v>
      </c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71" t="e">
        <f t="shared" si="151"/>
        <v>#DIV/0!</v>
      </c>
      <c r="AU200"/>
      <c r="AV200"/>
      <c r="AW200"/>
    </row>
    <row r="201" spans="1:49" s="2" customFormat="1" ht="15" customHeight="1">
      <c r="A201" s="12"/>
      <c r="B201" s="33"/>
      <c r="C201" s="33"/>
      <c r="D201" s="33"/>
      <c r="E201" s="33"/>
      <c r="F201" s="33"/>
      <c r="G201" s="33"/>
      <c r="H201" s="33"/>
      <c r="I201" s="33">
        <f t="shared" si="169"/>
        <v>0</v>
      </c>
      <c r="J201" s="32">
        <f t="shared" si="170"/>
        <v>0</v>
      </c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71" t="e">
        <f t="shared" si="151"/>
        <v>#DIV/0!</v>
      </c>
      <c r="AU201"/>
      <c r="AV201"/>
      <c r="AW201"/>
    </row>
    <row r="202" spans="1:49" s="2" customFormat="1" ht="21" customHeight="1">
      <c r="A202" s="28" t="s">
        <v>70</v>
      </c>
      <c r="B202" s="40">
        <f>B203+B206+B212+B215</f>
        <v>0</v>
      </c>
      <c r="C202" s="40">
        <f t="shared" ref="C202:AM202" si="171">C203+C206+C212+C215</f>
        <v>0</v>
      </c>
      <c r="D202" s="40">
        <f t="shared" si="171"/>
        <v>0</v>
      </c>
      <c r="E202" s="40">
        <f t="shared" si="171"/>
        <v>0</v>
      </c>
      <c r="F202" s="40">
        <f t="shared" si="171"/>
        <v>0</v>
      </c>
      <c r="G202" s="40">
        <f t="shared" si="171"/>
        <v>0</v>
      </c>
      <c r="H202" s="40">
        <f t="shared" si="171"/>
        <v>0</v>
      </c>
      <c r="I202" s="40">
        <f t="shared" si="171"/>
        <v>0</v>
      </c>
      <c r="J202" s="40">
        <f t="shared" si="171"/>
        <v>0</v>
      </c>
      <c r="K202" s="40">
        <f t="shared" si="171"/>
        <v>0</v>
      </c>
      <c r="L202" s="40">
        <f t="shared" si="171"/>
        <v>0</v>
      </c>
      <c r="M202" s="40">
        <f t="shared" si="171"/>
        <v>0</v>
      </c>
      <c r="N202" s="40">
        <f t="shared" si="171"/>
        <v>0</v>
      </c>
      <c r="O202" s="40">
        <f t="shared" si="171"/>
        <v>0</v>
      </c>
      <c r="P202" s="40">
        <f t="shared" si="171"/>
        <v>0</v>
      </c>
      <c r="Q202" s="40">
        <f t="shared" si="171"/>
        <v>0</v>
      </c>
      <c r="R202" s="40">
        <f t="shared" si="171"/>
        <v>0</v>
      </c>
      <c r="S202" s="40">
        <f t="shared" si="171"/>
        <v>0</v>
      </c>
      <c r="T202" s="40">
        <f t="shared" si="171"/>
        <v>0</v>
      </c>
      <c r="U202" s="40">
        <f t="shared" si="171"/>
        <v>0</v>
      </c>
      <c r="V202" s="40">
        <f t="shared" si="171"/>
        <v>0</v>
      </c>
      <c r="W202" s="40">
        <f t="shared" si="171"/>
        <v>0</v>
      </c>
      <c r="X202" s="40">
        <f t="shared" si="171"/>
        <v>0</v>
      </c>
      <c r="Y202" s="40">
        <f t="shared" si="171"/>
        <v>0</v>
      </c>
      <c r="Z202" s="40">
        <f t="shared" si="171"/>
        <v>0</v>
      </c>
      <c r="AA202" s="40">
        <f t="shared" si="171"/>
        <v>0</v>
      </c>
      <c r="AB202" s="40">
        <f t="shared" si="171"/>
        <v>0</v>
      </c>
      <c r="AC202" s="40">
        <f t="shared" si="171"/>
        <v>0</v>
      </c>
      <c r="AD202" s="40">
        <f t="shared" si="171"/>
        <v>0</v>
      </c>
      <c r="AE202" s="40">
        <f t="shared" si="171"/>
        <v>0</v>
      </c>
      <c r="AF202" s="40">
        <f t="shared" si="171"/>
        <v>0</v>
      </c>
      <c r="AG202" s="40">
        <f t="shared" si="171"/>
        <v>0</v>
      </c>
      <c r="AH202" s="40">
        <f t="shared" si="171"/>
        <v>0</v>
      </c>
      <c r="AI202" s="40">
        <f t="shared" si="171"/>
        <v>0</v>
      </c>
      <c r="AJ202" s="40">
        <f t="shared" si="171"/>
        <v>0</v>
      </c>
      <c r="AK202" s="40">
        <f t="shared" si="171"/>
        <v>0</v>
      </c>
      <c r="AL202" s="40">
        <f t="shared" si="171"/>
        <v>0</v>
      </c>
      <c r="AM202" s="40">
        <f t="shared" si="171"/>
        <v>0</v>
      </c>
      <c r="AN202" s="71" t="e">
        <f t="shared" si="151"/>
        <v>#DIV/0!</v>
      </c>
      <c r="AU202"/>
      <c r="AV202"/>
      <c r="AW202"/>
    </row>
    <row r="203" spans="1:49" s="2" customFormat="1" ht="15" customHeight="1">
      <c r="A203" s="22" t="s">
        <v>105</v>
      </c>
      <c r="B203" s="32">
        <f>SUM(B204:B205)</f>
        <v>0</v>
      </c>
      <c r="C203" s="32">
        <f t="shared" ref="C203:AM203" si="172">SUM(C204:C205)</f>
        <v>0</v>
      </c>
      <c r="D203" s="32">
        <f t="shared" si="172"/>
        <v>0</v>
      </c>
      <c r="E203" s="32">
        <f t="shared" si="172"/>
        <v>0</v>
      </c>
      <c r="F203" s="32">
        <f t="shared" si="172"/>
        <v>0</v>
      </c>
      <c r="G203" s="32">
        <f t="shared" si="172"/>
        <v>0</v>
      </c>
      <c r="H203" s="32">
        <f t="shared" si="172"/>
        <v>0</v>
      </c>
      <c r="I203" s="32">
        <f t="shared" si="172"/>
        <v>0</v>
      </c>
      <c r="J203" s="32">
        <f t="shared" si="172"/>
        <v>0</v>
      </c>
      <c r="K203" s="32">
        <f t="shared" si="172"/>
        <v>0</v>
      </c>
      <c r="L203" s="32">
        <f t="shared" si="172"/>
        <v>0</v>
      </c>
      <c r="M203" s="32">
        <f t="shared" si="172"/>
        <v>0</v>
      </c>
      <c r="N203" s="32">
        <f t="shared" si="172"/>
        <v>0</v>
      </c>
      <c r="O203" s="32">
        <f t="shared" si="172"/>
        <v>0</v>
      </c>
      <c r="P203" s="32">
        <f t="shared" si="172"/>
        <v>0</v>
      </c>
      <c r="Q203" s="32">
        <f t="shared" si="172"/>
        <v>0</v>
      </c>
      <c r="R203" s="32">
        <f t="shared" si="172"/>
        <v>0</v>
      </c>
      <c r="S203" s="32">
        <f t="shared" si="172"/>
        <v>0</v>
      </c>
      <c r="T203" s="32">
        <f t="shared" si="172"/>
        <v>0</v>
      </c>
      <c r="U203" s="32">
        <f t="shared" si="172"/>
        <v>0</v>
      </c>
      <c r="V203" s="32">
        <f t="shared" si="172"/>
        <v>0</v>
      </c>
      <c r="W203" s="32">
        <f t="shared" si="172"/>
        <v>0</v>
      </c>
      <c r="X203" s="32">
        <f t="shared" si="172"/>
        <v>0</v>
      </c>
      <c r="Y203" s="32">
        <f t="shared" si="172"/>
        <v>0</v>
      </c>
      <c r="Z203" s="32">
        <f t="shared" si="172"/>
        <v>0</v>
      </c>
      <c r="AA203" s="32">
        <f t="shared" si="172"/>
        <v>0</v>
      </c>
      <c r="AB203" s="32">
        <f t="shared" si="172"/>
        <v>0</v>
      </c>
      <c r="AC203" s="32">
        <f t="shared" si="172"/>
        <v>0</v>
      </c>
      <c r="AD203" s="32">
        <f t="shared" si="172"/>
        <v>0</v>
      </c>
      <c r="AE203" s="32">
        <f t="shared" si="172"/>
        <v>0</v>
      </c>
      <c r="AF203" s="32">
        <f t="shared" si="172"/>
        <v>0</v>
      </c>
      <c r="AG203" s="32">
        <f t="shared" si="172"/>
        <v>0</v>
      </c>
      <c r="AH203" s="32">
        <f t="shared" si="172"/>
        <v>0</v>
      </c>
      <c r="AI203" s="32">
        <f t="shared" si="172"/>
        <v>0</v>
      </c>
      <c r="AJ203" s="32">
        <f t="shared" si="172"/>
        <v>0</v>
      </c>
      <c r="AK203" s="32">
        <f t="shared" si="172"/>
        <v>0</v>
      </c>
      <c r="AL203" s="32">
        <f t="shared" si="172"/>
        <v>0</v>
      </c>
      <c r="AM203" s="32">
        <f t="shared" si="172"/>
        <v>0</v>
      </c>
      <c r="AN203" s="71" t="e">
        <f t="shared" si="151"/>
        <v>#DIV/0!</v>
      </c>
      <c r="AU203"/>
      <c r="AV203"/>
      <c r="AW203"/>
    </row>
    <row r="204" spans="1:49" s="2" customFormat="1" ht="15" customHeight="1">
      <c r="A204" s="12" t="s">
        <v>106</v>
      </c>
      <c r="B204" s="33"/>
      <c r="C204" s="33"/>
      <c r="D204" s="33"/>
      <c r="E204" s="33"/>
      <c r="F204" s="33"/>
      <c r="G204" s="33"/>
      <c r="H204" s="33"/>
      <c r="I204" s="33">
        <f t="shared" ref="I204:I205" si="173">J204+AM204</f>
        <v>0</v>
      </c>
      <c r="J204" s="32">
        <f t="shared" ref="J204:J205" si="174">SUM(K204:AL204)-Z204-AB204</f>
        <v>0</v>
      </c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71" t="e">
        <f t="shared" si="151"/>
        <v>#DIV/0!</v>
      </c>
      <c r="AU204"/>
      <c r="AV204"/>
      <c r="AW204"/>
    </row>
    <row r="205" spans="1:49" s="2" customFormat="1" ht="15" customHeight="1">
      <c r="A205" s="7"/>
      <c r="B205" s="33"/>
      <c r="C205" s="33"/>
      <c r="D205" s="33"/>
      <c r="E205" s="33"/>
      <c r="F205" s="33"/>
      <c r="G205" s="33"/>
      <c r="H205" s="33"/>
      <c r="I205" s="33">
        <f t="shared" si="173"/>
        <v>0</v>
      </c>
      <c r="J205" s="32">
        <f t="shared" si="174"/>
        <v>0</v>
      </c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71" t="e">
        <f t="shared" si="151"/>
        <v>#DIV/0!</v>
      </c>
      <c r="AU205"/>
      <c r="AV205"/>
      <c r="AW205"/>
    </row>
    <row r="206" spans="1:49" s="2" customFormat="1" ht="15" customHeight="1">
      <c r="A206" s="22" t="s">
        <v>96</v>
      </c>
      <c r="B206" s="32">
        <f>SUM(B207:B211)</f>
        <v>0</v>
      </c>
      <c r="C206" s="32">
        <f t="shared" ref="C206:AM206" si="175">SUM(C207:C211)</f>
        <v>0</v>
      </c>
      <c r="D206" s="32">
        <f t="shared" si="175"/>
        <v>0</v>
      </c>
      <c r="E206" s="32">
        <f t="shared" si="175"/>
        <v>0</v>
      </c>
      <c r="F206" s="32">
        <f t="shared" si="175"/>
        <v>0</v>
      </c>
      <c r="G206" s="32">
        <f t="shared" si="175"/>
        <v>0</v>
      </c>
      <c r="H206" s="32">
        <f t="shared" si="175"/>
        <v>0</v>
      </c>
      <c r="I206" s="32">
        <f t="shared" si="175"/>
        <v>0</v>
      </c>
      <c r="J206" s="32">
        <f t="shared" si="175"/>
        <v>0</v>
      </c>
      <c r="K206" s="32">
        <f t="shared" si="175"/>
        <v>0</v>
      </c>
      <c r="L206" s="32">
        <f t="shared" si="175"/>
        <v>0</v>
      </c>
      <c r="M206" s="32">
        <f t="shared" si="175"/>
        <v>0</v>
      </c>
      <c r="N206" s="32">
        <f t="shared" si="175"/>
        <v>0</v>
      </c>
      <c r="O206" s="32">
        <f t="shared" si="175"/>
        <v>0</v>
      </c>
      <c r="P206" s="32">
        <f t="shared" si="175"/>
        <v>0</v>
      </c>
      <c r="Q206" s="32">
        <f t="shared" si="175"/>
        <v>0</v>
      </c>
      <c r="R206" s="32">
        <f t="shared" si="175"/>
        <v>0</v>
      </c>
      <c r="S206" s="32">
        <f t="shared" si="175"/>
        <v>0</v>
      </c>
      <c r="T206" s="32">
        <f t="shared" si="175"/>
        <v>0</v>
      </c>
      <c r="U206" s="32">
        <f t="shared" si="175"/>
        <v>0</v>
      </c>
      <c r="V206" s="32">
        <f t="shared" si="175"/>
        <v>0</v>
      </c>
      <c r="W206" s="32">
        <f t="shared" si="175"/>
        <v>0</v>
      </c>
      <c r="X206" s="32">
        <f t="shared" si="175"/>
        <v>0</v>
      </c>
      <c r="Y206" s="32">
        <f t="shared" si="175"/>
        <v>0</v>
      </c>
      <c r="Z206" s="32">
        <f t="shared" si="175"/>
        <v>0</v>
      </c>
      <c r="AA206" s="32">
        <f t="shared" si="175"/>
        <v>0</v>
      </c>
      <c r="AB206" s="32">
        <f t="shared" si="175"/>
        <v>0</v>
      </c>
      <c r="AC206" s="32">
        <f t="shared" si="175"/>
        <v>0</v>
      </c>
      <c r="AD206" s="32">
        <f t="shared" si="175"/>
        <v>0</v>
      </c>
      <c r="AE206" s="32">
        <f t="shared" si="175"/>
        <v>0</v>
      </c>
      <c r="AF206" s="32">
        <f t="shared" si="175"/>
        <v>0</v>
      </c>
      <c r="AG206" s="32">
        <f t="shared" si="175"/>
        <v>0</v>
      </c>
      <c r="AH206" s="32">
        <f t="shared" si="175"/>
        <v>0</v>
      </c>
      <c r="AI206" s="32">
        <f t="shared" si="175"/>
        <v>0</v>
      </c>
      <c r="AJ206" s="32">
        <f t="shared" si="175"/>
        <v>0</v>
      </c>
      <c r="AK206" s="32">
        <f t="shared" si="175"/>
        <v>0</v>
      </c>
      <c r="AL206" s="32">
        <f t="shared" si="175"/>
        <v>0</v>
      </c>
      <c r="AM206" s="32">
        <f t="shared" si="175"/>
        <v>0</v>
      </c>
      <c r="AN206" s="71" t="e">
        <f t="shared" si="151"/>
        <v>#DIV/0!</v>
      </c>
      <c r="AU206"/>
      <c r="AV206"/>
      <c r="AW206"/>
    </row>
    <row r="207" spans="1:49" s="2" customFormat="1" ht="15" customHeight="1">
      <c r="A207" s="12" t="s">
        <v>71</v>
      </c>
      <c r="B207" s="33"/>
      <c r="C207" s="33"/>
      <c r="D207" s="33"/>
      <c r="E207" s="33"/>
      <c r="F207" s="33"/>
      <c r="G207" s="33"/>
      <c r="H207" s="33"/>
      <c r="I207" s="33">
        <f t="shared" ref="I207:I211" si="176">J207+AM207</f>
        <v>0</v>
      </c>
      <c r="J207" s="32">
        <f t="shared" ref="J207:J211" si="177">SUM(K207:AL207)-Z207-AB207</f>
        <v>0</v>
      </c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71" t="e">
        <f t="shared" si="151"/>
        <v>#DIV/0!</v>
      </c>
      <c r="AU207"/>
      <c r="AV207"/>
      <c r="AW207"/>
    </row>
    <row r="208" spans="1:49" s="2" customFormat="1" ht="15" customHeight="1">
      <c r="A208" s="12" t="s">
        <v>97</v>
      </c>
      <c r="B208" s="33"/>
      <c r="C208" s="33"/>
      <c r="D208" s="33"/>
      <c r="E208" s="33"/>
      <c r="F208" s="33"/>
      <c r="G208" s="33"/>
      <c r="H208" s="33"/>
      <c r="I208" s="33">
        <f t="shared" si="176"/>
        <v>0</v>
      </c>
      <c r="J208" s="32">
        <f t="shared" si="177"/>
        <v>0</v>
      </c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71" t="e">
        <f t="shared" si="151"/>
        <v>#DIV/0!</v>
      </c>
      <c r="AU208"/>
      <c r="AV208"/>
      <c r="AW208"/>
    </row>
    <row r="209" spans="1:49" s="2" customFormat="1" ht="15" customHeight="1">
      <c r="A209" s="12" t="s">
        <v>98</v>
      </c>
      <c r="B209" s="33"/>
      <c r="C209" s="33"/>
      <c r="D209" s="33"/>
      <c r="E209" s="33"/>
      <c r="F209" s="33"/>
      <c r="G209" s="33"/>
      <c r="H209" s="33"/>
      <c r="I209" s="33">
        <f t="shared" si="176"/>
        <v>0</v>
      </c>
      <c r="J209" s="32">
        <f t="shared" si="177"/>
        <v>0</v>
      </c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71" t="e">
        <f t="shared" si="151"/>
        <v>#DIV/0!</v>
      </c>
      <c r="AU209"/>
      <c r="AV209"/>
      <c r="AW209"/>
    </row>
    <row r="210" spans="1:49" ht="15" customHeight="1">
      <c r="A210" s="12" t="s">
        <v>99</v>
      </c>
      <c r="B210" s="33"/>
      <c r="C210" s="33"/>
      <c r="D210" s="33"/>
      <c r="E210" s="33"/>
      <c r="F210" s="33"/>
      <c r="G210" s="33"/>
      <c r="H210" s="33"/>
      <c r="I210" s="33">
        <f t="shared" si="176"/>
        <v>0</v>
      </c>
      <c r="J210" s="32">
        <f t="shared" si="177"/>
        <v>0</v>
      </c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71" t="e">
        <f t="shared" si="151"/>
        <v>#DIV/0!</v>
      </c>
    </row>
    <row r="211" spans="1:49" ht="15" customHeight="1">
      <c r="A211" s="12"/>
      <c r="B211" s="33"/>
      <c r="C211" s="33"/>
      <c r="D211" s="33"/>
      <c r="E211" s="33"/>
      <c r="F211" s="33"/>
      <c r="G211" s="33"/>
      <c r="H211" s="33"/>
      <c r="I211" s="33">
        <f t="shared" si="176"/>
        <v>0</v>
      </c>
      <c r="J211" s="32">
        <f t="shared" si="177"/>
        <v>0</v>
      </c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71" t="e">
        <f t="shared" si="151"/>
        <v>#DIV/0!</v>
      </c>
    </row>
    <row r="212" spans="1:49" ht="15" customHeight="1">
      <c r="A212" s="22" t="s">
        <v>100</v>
      </c>
      <c r="B212" s="32">
        <f>SUM(B213:B214)</f>
        <v>0</v>
      </c>
      <c r="C212" s="32">
        <f t="shared" ref="C212:AM212" si="178">SUM(C213:C214)</f>
        <v>0</v>
      </c>
      <c r="D212" s="32">
        <f t="shared" si="178"/>
        <v>0</v>
      </c>
      <c r="E212" s="32">
        <f t="shared" si="178"/>
        <v>0</v>
      </c>
      <c r="F212" s="32">
        <f t="shared" si="178"/>
        <v>0</v>
      </c>
      <c r="G212" s="32">
        <f t="shared" si="178"/>
        <v>0</v>
      </c>
      <c r="H212" s="32">
        <f t="shared" si="178"/>
        <v>0</v>
      </c>
      <c r="I212" s="32">
        <f t="shared" si="178"/>
        <v>0</v>
      </c>
      <c r="J212" s="32">
        <f t="shared" si="178"/>
        <v>0</v>
      </c>
      <c r="K212" s="32">
        <f t="shared" si="178"/>
        <v>0</v>
      </c>
      <c r="L212" s="32">
        <f t="shared" si="178"/>
        <v>0</v>
      </c>
      <c r="M212" s="32">
        <f t="shared" si="178"/>
        <v>0</v>
      </c>
      <c r="N212" s="32">
        <f t="shared" si="178"/>
        <v>0</v>
      </c>
      <c r="O212" s="32">
        <f t="shared" si="178"/>
        <v>0</v>
      </c>
      <c r="P212" s="32">
        <f t="shared" si="178"/>
        <v>0</v>
      </c>
      <c r="Q212" s="32">
        <f t="shared" si="178"/>
        <v>0</v>
      </c>
      <c r="R212" s="32">
        <f t="shared" si="178"/>
        <v>0</v>
      </c>
      <c r="S212" s="32">
        <f t="shared" si="178"/>
        <v>0</v>
      </c>
      <c r="T212" s="32">
        <f t="shared" si="178"/>
        <v>0</v>
      </c>
      <c r="U212" s="32">
        <f t="shared" si="178"/>
        <v>0</v>
      </c>
      <c r="V212" s="32">
        <f t="shared" si="178"/>
        <v>0</v>
      </c>
      <c r="W212" s="32">
        <f t="shared" si="178"/>
        <v>0</v>
      </c>
      <c r="X212" s="32">
        <f t="shared" si="178"/>
        <v>0</v>
      </c>
      <c r="Y212" s="32">
        <f t="shared" si="178"/>
        <v>0</v>
      </c>
      <c r="Z212" s="32">
        <f t="shared" si="178"/>
        <v>0</v>
      </c>
      <c r="AA212" s="32">
        <f t="shared" si="178"/>
        <v>0</v>
      </c>
      <c r="AB212" s="32">
        <f t="shared" si="178"/>
        <v>0</v>
      </c>
      <c r="AC212" s="32">
        <f t="shared" si="178"/>
        <v>0</v>
      </c>
      <c r="AD212" s="32">
        <f t="shared" si="178"/>
        <v>0</v>
      </c>
      <c r="AE212" s="32">
        <f t="shared" si="178"/>
        <v>0</v>
      </c>
      <c r="AF212" s="32">
        <f t="shared" si="178"/>
        <v>0</v>
      </c>
      <c r="AG212" s="32">
        <f t="shared" si="178"/>
        <v>0</v>
      </c>
      <c r="AH212" s="32">
        <f t="shared" si="178"/>
        <v>0</v>
      </c>
      <c r="AI212" s="32">
        <f t="shared" si="178"/>
        <v>0</v>
      </c>
      <c r="AJ212" s="32">
        <f t="shared" si="178"/>
        <v>0</v>
      </c>
      <c r="AK212" s="32">
        <f t="shared" si="178"/>
        <v>0</v>
      </c>
      <c r="AL212" s="32">
        <f t="shared" si="178"/>
        <v>0</v>
      </c>
      <c r="AM212" s="32">
        <f t="shared" si="178"/>
        <v>0</v>
      </c>
      <c r="AN212" s="71" t="e">
        <f t="shared" si="151"/>
        <v>#DIV/0!</v>
      </c>
    </row>
    <row r="213" spans="1:49" ht="15" customHeight="1">
      <c r="A213" s="10" t="s">
        <v>101</v>
      </c>
      <c r="B213" s="33"/>
      <c r="C213" s="33"/>
      <c r="D213" s="33"/>
      <c r="E213" s="33"/>
      <c r="F213" s="33"/>
      <c r="G213" s="33"/>
      <c r="H213" s="33"/>
      <c r="I213" s="33">
        <f t="shared" ref="I213:I214" si="179">J213+AM213</f>
        <v>0</v>
      </c>
      <c r="J213" s="32">
        <f t="shared" ref="J213:J214" si="180">SUM(K213:AL213)-Z213-AB213</f>
        <v>0</v>
      </c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71" t="e">
        <f t="shared" si="151"/>
        <v>#DIV/0!</v>
      </c>
    </row>
    <row r="214" spans="1:49" ht="15" customHeight="1">
      <c r="A214" s="10"/>
      <c r="B214" s="33"/>
      <c r="C214" s="33"/>
      <c r="D214" s="33"/>
      <c r="E214" s="33"/>
      <c r="F214" s="33"/>
      <c r="G214" s="33"/>
      <c r="H214" s="33"/>
      <c r="I214" s="33">
        <f t="shared" si="179"/>
        <v>0</v>
      </c>
      <c r="J214" s="32">
        <f t="shared" si="180"/>
        <v>0</v>
      </c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71" t="e">
        <f t="shared" si="151"/>
        <v>#DIV/0!</v>
      </c>
    </row>
    <row r="215" spans="1:49" s="9" customFormat="1" ht="16.5" customHeight="1">
      <c r="A215" s="22" t="s">
        <v>102</v>
      </c>
      <c r="B215" s="39">
        <f>SUM(B216:B218)</f>
        <v>0</v>
      </c>
      <c r="C215" s="39">
        <f t="shared" ref="C215:AM215" si="181">SUM(C216:C218)</f>
        <v>0</v>
      </c>
      <c r="D215" s="39">
        <f t="shared" si="181"/>
        <v>0</v>
      </c>
      <c r="E215" s="39">
        <f t="shared" si="181"/>
        <v>0</v>
      </c>
      <c r="F215" s="39">
        <f t="shared" si="181"/>
        <v>0</v>
      </c>
      <c r="G215" s="39">
        <f t="shared" si="181"/>
        <v>0</v>
      </c>
      <c r="H215" s="39">
        <f t="shared" si="181"/>
        <v>0</v>
      </c>
      <c r="I215" s="39">
        <f t="shared" si="181"/>
        <v>0</v>
      </c>
      <c r="J215" s="39">
        <f t="shared" si="181"/>
        <v>0</v>
      </c>
      <c r="K215" s="39">
        <f t="shared" si="181"/>
        <v>0</v>
      </c>
      <c r="L215" s="39">
        <f t="shared" si="181"/>
        <v>0</v>
      </c>
      <c r="M215" s="39">
        <f t="shared" si="181"/>
        <v>0</v>
      </c>
      <c r="N215" s="39">
        <f t="shared" si="181"/>
        <v>0</v>
      </c>
      <c r="O215" s="39">
        <f t="shared" si="181"/>
        <v>0</v>
      </c>
      <c r="P215" s="39">
        <f t="shared" si="181"/>
        <v>0</v>
      </c>
      <c r="Q215" s="39">
        <f t="shared" si="181"/>
        <v>0</v>
      </c>
      <c r="R215" s="39">
        <f t="shared" si="181"/>
        <v>0</v>
      </c>
      <c r="S215" s="39">
        <f t="shared" si="181"/>
        <v>0</v>
      </c>
      <c r="T215" s="39">
        <f t="shared" si="181"/>
        <v>0</v>
      </c>
      <c r="U215" s="39">
        <f t="shared" si="181"/>
        <v>0</v>
      </c>
      <c r="V215" s="39">
        <f t="shared" si="181"/>
        <v>0</v>
      </c>
      <c r="W215" s="39">
        <f t="shared" si="181"/>
        <v>0</v>
      </c>
      <c r="X215" s="39">
        <f t="shared" si="181"/>
        <v>0</v>
      </c>
      <c r="Y215" s="39">
        <f t="shared" si="181"/>
        <v>0</v>
      </c>
      <c r="Z215" s="39">
        <f t="shared" si="181"/>
        <v>0</v>
      </c>
      <c r="AA215" s="39">
        <f t="shared" si="181"/>
        <v>0</v>
      </c>
      <c r="AB215" s="39">
        <f t="shared" si="181"/>
        <v>0</v>
      </c>
      <c r="AC215" s="39">
        <f t="shared" si="181"/>
        <v>0</v>
      </c>
      <c r="AD215" s="39">
        <f t="shared" si="181"/>
        <v>0</v>
      </c>
      <c r="AE215" s="39">
        <f t="shared" si="181"/>
        <v>0</v>
      </c>
      <c r="AF215" s="39">
        <f t="shared" si="181"/>
        <v>0</v>
      </c>
      <c r="AG215" s="39">
        <f t="shared" si="181"/>
        <v>0</v>
      </c>
      <c r="AH215" s="39">
        <f t="shared" si="181"/>
        <v>0</v>
      </c>
      <c r="AI215" s="39">
        <f t="shared" si="181"/>
        <v>0</v>
      </c>
      <c r="AJ215" s="39">
        <f t="shared" si="181"/>
        <v>0</v>
      </c>
      <c r="AK215" s="39">
        <f t="shared" si="181"/>
        <v>0</v>
      </c>
      <c r="AL215" s="39">
        <f t="shared" si="181"/>
        <v>0</v>
      </c>
      <c r="AM215" s="39">
        <f t="shared" si="181"/>
        <v>0</v>
      </c>
      <c r="AN215" s="71" t="e">
        <f t="shared" si="151"/>
        <v>#DIV/0!</v>
      </c>
      <c r="AO215" s="8"/>
      <c r="AP215" s="8"/>
      <c r="AQ215" s="8"/>
      <c r="AR215" s="8"/>
      <c r="AS215" s="8"/>
      <c r="AT215" s="8"/>
    </row>
    <row r="216" spans="1:49" s="6" customFormat="1" ht="15" customHeight="1">
      <c r="A216" s="10" t="s">
        <v>103</v>
      </c>
      <c r="B216" s="34"/>
      <c r="C216" s="34"/>
      <c r="D216" s="34"/>
      <c r="E216" s="34"/>
      <c r="F216" s="34"/>
      <c r="G216" s="34"/>
      <c r="H216" s="34"/>
      <c r="I216" s="33">
        <f t="shared" ref="I216:I219" si="182">J216+AM216</f>
        <v>0</v>
      </c>
      <c r="J216" s="32">
        <f t="shared" ref="J216:J219" si="183">SUM(K216:AL216)-Z216-AB216</f>
        <v>0</v>
      </c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71" t="e">
        <f t="shared" si="151"/>
        <v>#DIV/0!</v>
      </c>
      <c r="AO216" s="5"/>
      <c r="AP216" s="5"/>
      <c r="AQ216" s="5"/>
      <c r="AR216" s="5"/>
      <c r="AS216" s="5"/>
      <c r="AT216" s="5"/>
    </row>
    <row r="217" spans="1:49" s="6" customFormat="1" ht="15" customHeight="1">
      <c r="A217" s="10" t="s">
        <v>104</v>
      </c>
      <c r="B217" s="34"/>
      <c r="C217" s="34"/>
      <c r="D217" s="34"/>
      <c r="E217" s="34"/>
      <c r="F217" s="34"/>
      <c r="G217" s="34"/>
      <c r="H217" s="34"/>
      <c r="I217" s="33">
        <f t="shared" si="182"/>
        <v>0</v>
      </c>
      <c r="J217" s="32">
        <f t="shared" si="183"/>
        <v>0</v>
      </c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  <c r="AN217" s="71" t="e">
        <f t="shared" si="151"/>
        <v>#DIV/0!</v>
      </c>
      <c r="AO217" s="5"/>
      <c r="AP217" s="5"/>
      <c r="AQ217" s="5"/>
      <c r="AR217" s="5"/>
      <c r="AS217" s="5"/>
      <c r="AT217" s="5"/>
    </row>
    <row r="218" spans="1:49" s="6" customFormat="1" ht="14.85" customHeight="1">
      <c r="A218" s="10"/>
      <c r="B218" s="34"/>
      <c r="C218" s="34"/>
      <c r="D218" s="34"/>
      <c r="E218" s="34"/>
      <c r="F218" s="34"/>
      <c r="G218" s="34"/>
      <c r="H218" s="34"/>
      <c r="I218" s="33">
        <f t="shared" si="182"/>
        <v>0</v>
      </c>
      <c r="J218" s="32">
        <f t="shared" si="183"/>
        <v>0</v>
      </c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/>
      <c r="AK218" s="34"/>
      <c r="AL218" s="34"/>
      <c r="AM218" s="34"/>
      <c r="AN218" s="71" t="e">
        <f t="shared" si="151"/>
        <v>#DIV/0!</v>
      </c>
      <c r="AO218" s="5"/>
      <c r="AP218" s="5"/>
      <c r="AQ218" s="5"/>
      <c r="AR218" s="5"/>
      <c r="AS218" s="5"/>
      <c r="AT218" s="5"/>
    </row>
    <row r="219" spans="1:49" s="6" customFormat="1" ht="15" customHeight="1">
      <c r="A219" s="10"/>
      <c r="B219" s="24"/>
      <c r="C219" s="24"/>
      <c r="D219" s="24"/>
      <c r="E219" s="24"/>
      <c r="F219" s="24"/>
      <c r="G219" s="25"/>
      <c r="H219" s="25"/>
      <c r="I219" s="33">
        <f t="shared" si="182"/>
        <v>0</v>
      </c>
      <c r="J219" s="32">
        <f t="shared" si="183"/>
        <v>0</v>
      </c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71" t="e">
        <f t="shared" si="151"/>
        <v>#DIV/0!</v>
      </c>
      <c r="AO219" s="5"/>
      <c r="AP219" s="5"/>
      <c r="AQ219" s="5"/>
      <c r="AR219" s="5"/>
      <c r="AS219" s="5"/>
      <c r="AT219" s="5"/>
    </row>
    <row r="220" spans="1:49" s="6" customFormat="1" ht="15" customHeight="1">
      <c r="A220" s="49"/>
      <c r="B220" s="50"/>
      <c r="C220" s="50"/>
      <c r="D220" s="50"/>
      <c r="E220" s="50"/>
      <c r="F220" s="50"/>
      <c r="G220" s="51"/>
      <c r="H220" s="51"/>
      <c r="I220" s="52"/>
      <c r="J220" s="56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1"/>
      <c r="AD220" s="51"/>
      <c r="AE220" s="51"/>
      <c r="AF220" s="51"/>
      <c r="AG220" s="51"/>
      <c r="AH220" s="51"/>
      <c r="AI220" s="51"/>
      <c r="AJ220" s="51"/>
      <c r="AK220" s="51"/>
      <c r="AL220" s="51"/>
      <c r="AM220" s="51"/>
      <c r="AN220" s="72"/>
      <c r="AO220" s="5"/>
      <c r="AP220" s="5"/>
      <c r="AQ220" s="5"/>
      <c r="AR220" s="5"/>
      <c r="AS220" s="5"/>
      <c r="AT220" s="5"/>
    </row>
    <row r="221" spans="1:49" ht="15.75" thickBot="1">
      <c r="A221" s="16" t="s">
        <v>74</v>
      </c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71"/>
    </row>
    <row r="222" spans="1:49" s="6" customFormat="1" ht="18.75" customHeight="1" thickBot="1">
      <c r="A222" s="29" t="str">
        <f>A10</f>
        <v>ОМС</v>
      </c>
      <c r="B222" s="30">
        <f>B223+B255</f>
        <v>0</v>
      </c>
      <c r="C222" s="30">
        <f t="shared" ref="C222:AM222" si="184">C223+C255</f>
        <v>0</v>
      </c>
      <c r="D222" s="30">
        <f t="shared" si="184"/>
        <v>0</v>
      </c>
      <c r="E222" s="30">
        <f t="shared" si="184"/>
        <v>0</v>
      </c>
      <c r="F222" s="30">
        <f t="shared" si="184"/>
        <v>0</v>
      </c>
      <c r="G222" s="30">
        <f t="shared" si="184"/>
        <v>0</v>
      </c>
      <c r="H222" s="30">
        <f t="shared" si="184"/>
        <v>0</v>
      </c>
      <c r="I222" s="30">
        <f t="shared" si="184"/>
        <v>0</v>
      </c>
      <c r="J222" s="30">
        <f t="shared" si="184"/>
        <v>0</v>
      </c>
      <c r="K222" s="30">
        <f t="shared" si="184"/>
        <v>0</v>
      </c>
      <c r="L222" s="30">
        <f t="shared" si="184"/>
        <v>0</v>
      </c>
      <c r="M222" s="30">
        <f t="shared" si="184"/>
        <v>0</v>
      </c>
      <c r="N222" s="30">
        <f t="shared" si="184"/>
        <v>0</v>
      </c>
      <c r="O222" s="30">
        <f t="shared" si="184"/>
        <v>0</v>
      </c>
      <c r="P222" s="30">
        <f t="shared" si="184"/>
        <v>0</v>
      </c>
      <c r="Q222" s="30">
        <f t="shared" si="184"/>
        <v>0</v>
      </c>
      <c r="R222" s="30">
        <f t="shared" si="184"/>
        <v>0</v>
      </c>
      <c r="S222" s="30">
        <f t="shared" si="184"/>
        <v>0</v>
      </c>
      <c r="T222" s="30">
        <f t="shared" si="184"/>
        <v>0</v>
      </c>
      <c r="U222" s="30">
        <f t="shared" si="184"/>
        <v>0</v>
      </c>
      <c r="V222" s="30">
        <f t="shared" si="184"/>
        <v>0</v>
      </c>
      <c r="W222" s="30">
        <f t="shared" si="184"/>
        <v>0</v>
      </c>
      <c r="X222" s="30">
        <f t="shared" si="184"/>
        <v>0</v>
      </c>
      <c r="Y222" s="30">
        <f t="shared" si="184"/>
        <v>0</v>
      </c>
      <c r="Z222" s="30">
        <f t="shared" si="184"/>
        <v>0</v>
      </c>
      <c r="AA222" s="30">
        <f t="shared" si="184"/>
        <v>0</v>
      </c>
      <c r="AB222" s="30">
        <f t="shared" si="184"/>
        <v>0</v>
      </c>
      <c r="AC222" s="30">
        <f t="shared" si="184"/>
        <v>0</v>
      </c>
      <c r="AD222" s="30">
        <f t="shared" si="184"/>
        <v>0</v>
      </c>
      <c r="AE222" s="30">
        <f t="shared" si="184"/>
        <v>0</v>
      </c>
      <c r="AF222" s="30">
        <f t="shared" si="184"/>
        <v>0</v>
      </c>
      <c r="AG222" s="30">
        <f t="shared" si="184"/>
        <v>0</v>
      </c>
      <c r="AH222" s="30">
        <f t="shared" si="184"/>
        <v>0</v>
      </c>
      <c r="AI222" s="30">
        <f t="shared" si="184"/>
        <v>0</v>
      </c>
      <c r="AJ222" s="30">
        <f t="shared" si="184"/>
        <v>0</v>
      </c>
      <c r="AK222" s="30">
        <f t="shared" si="184"/>
        <v>0</v>
      </c>
      <c r="AL222" s="30">
        <f t="shared" si="184"/>
        <v>0</v>
      </c>
      <c r="AM222" s="30">
        <f t="shared" si="184"/>
        <v>0</v>
      </c>
      <c r="AN222" s="71" t="e">
        <f>J222/E222</f>
        <v>#DIV/0!</v>
      </c>
      <c r="AO222" s="5"/>
      <c r="AP222" s="5"/>
      <c r="AQ222" s="5"/>
      <c r="AR222" s="5"/>
      <c r="AS222" s="5"/>
      <c r="AT222" s="5"/>
    </row>
    <row r="223" spans="1:49" ht="18.75" customHeight="1">
      <c r="A223" s="27" t="s">
        <v>59</v>
      </c>
      <c r="B223" s="31">
        <f>B224+B231+B233+B239+B247+B251</f>
        <v>0</v>
      </c>
      <c r="C223" s="31">
        <f t="shared" ref="C223:I223" si="185">C224+C231+C233+C239+C247+C251</f>
        <v>0</v>
      </c>
      <c r="D223" s="31">
        <f t="shared" si="185"/>
        <v>0</v>
      </c>
      <c r="E223" s="31">
        <f t="shared" si="185"/>
        <v>0</v>
      </c>
      <c r="F223" s="31">
        <f t="shared" si="185"/>
        <v>0</v>
      </c>
      <c r="G223" s="31">
        <f t="shared" si="185"/>
        <v>0</v>
      </c>
      <c r="H223" s="31">
        <f t="shared" si="185"/>
        <v>0</v>
      </c>
      <c r="I223" s="31">
        <f t="shared" si="185"/>
        <v>0</v>
      </c>
      <c r="J223" s="31">
        <f>J224+J231+J233+J239+J247+J251</f>
        <v>0</v>
      </c>
      <c r="K223" s="31">
        <f t="shared" ref="K223:AM223" si="186">K224+K231+K233+K239+K247+K251</f>
        <v>0</v>
      </c>
      <c r="L223" s="31">
        <f t="shared" si="186"/>
        <v>0</v>
      </c>
      <c r="M223" s="31">
        <f t="shared" si="186"/>
        <v>0</v>
      </c>
      <c r="N223" s="31">
        <f t="shared" si="186"/>
        <v>0</v>
      </c>
      <c r="O223" s="31">
        <f t="shared" si="186"/>
        <v>0</v>
      </c>
      <c r="P223" s="31">
        <f t="shared" si="186"/>
        <v>0</v>
      </c>
      <c r="Q223" s="31">
        <f t="shared" si="186"/>
        <v>0</v>
      </c>
      <c r="R223" s="31">
        <f t="shared" si="186"/>
        <v>0</v>
      </c>
      <c r="S223" s="31">
        <f t="shared" si="186"/>
        <v>0</v>
      </c>
      <c r="T223" s="31">
        <f t="shared" si="186"/>
        <v>0</v>
      </c>
      <c r="U223" s="31">
        <f t="shared" si="186"/>
        <v>0</v>
      </c>
      <c r="V223" s="31">
        <f t="shared" si="186"/>
        <v>0</v>
      </c>
      <c r="W223" s="31">
        <f t="shared" si="186"/>
        <v>0</v>
      </c>
      <c r="X223" s="31">
        <f t="shared" si="186"/>
        <v>0</v>
      </c>
      <c r="Y223" s="31">
        <f t="shared" si="186"/>
        <v>0</v>
      </c>
      <c r="Z223" s="31">
        <f t="shared" si="186"/>
        <v>0</v>
      </c>
      <c r="AA223" s="31">
        <f t="shared" si="186"/>
        <v>0</v>
      </c>
      <c r="AB223" s="31">
        <f t="shared" si="186"/>
        <v>0</v>
      </c>
      <c r="AC223" s="31">
        <f t="shared" si="186"/>
        <v>0</v>
      </c>
      <c r="AD223" s="31">
        <f t="shared" si="186"/>
        <v>0</v>
      </c>
      <c r="AE223" s="31">
        <f t="shared" si="186"/>
        <v>0</v>
      </c>
      <c r="AF223" s="31">
        <f t="shared" si="186"/>
        <v>0</v>
      </c>
      <c r="AG223" s="31">
        <f t="shared" si="186"/>
        <v>0</v>
      </c>
      <c r="AH223" s="31">
        <f t="shared" si="186"/>
        <v>0</v>
      </c>
      <c r="AI223" s="31">
        <f t="shared" si="186"/>
        <v>0</v>
      </c>
      <c r="AJ223" s="31">
        <f t="shared" si="186"/>
        <v>0</v>
      </c>
      <c r="AK223" s="31">
        <f t="shared" si="186"/>
        <v>0</v>
      </c>
      <c r="AL223" s="31">
        <f t="shared" si="186"/>
        <v>0</v>
      </c>
      <c r="AM223" s="31">
        <f t="shared" si="186"/>
        <v>0</v>
      </c>
      <c r="AN223" s="71" t="e">
        <f t="shared" ref="AN223:AN272" si="187">J223/E223</f>
        <v>#DIV/0!</v>
      </c>
    </row>
    <row r="224" spans="1:49" s="9" customFormat="1" ht="16.5" customHeight="1">
      <c r="A224" s="23" t="s">
        <v>92</v>
      </c>
      <c r="B224" s="32">
        <f>SUM(B225:B230)</f>
        <v>0</v>
      </c>
      <c r="C224" s="32">
        <f t="shared" ref="C224:I224" si="188">SUM(C225:C230)</f>
        <v>0</v>
      </c>
      <c r="D224" s="32">
        <f t="shared" si="188"/>
        <v>0</v>
      </c>
      <c r="E224" s="32">
        <f t="shared" si="188"/>
        <v>0</v>
      </c>
      <c r="F224" s="32">
        <f t="shared" si="188"/>
        <v>0</v>
      </c>
      <c r="G224" s="32">
        <f t="shared" si="188"/>
        <v>0</v>
      </c>
      <c r="H224" s="32">
        <f t="shared" si="188"/>
        <v>0</v>
      </c>
      <c r="I224" s="32">
        <f t="shared" si="188"/>
        <v>0</v>
      </c>
      <c r="J224" s="32">
        <f>SUM(J225:J230)</f>
        <v>0</v>
      </c>
      <c r="K224" s="32">
        <f>SUM(K225:K230)</f>
        <v>0</v>
      </c>
      <c r="L224" s="32">
        <f t="shared" ref="L224:AM224" si="189">SUM(L225:L230)</f>
        <v>0</v>
      </c>
      <c r="M224" s="32">
        <f t="shared" si="189"/>
        <v>0</v>
      </c>
      <c r="N224" s="32">
        <f t="shared" si="189"/>
        <v>0</v>
      </c>
      <c r="O224" s="32">
        <f t="shared" si="189"/>
        <v>0</v>
      </c>
      <c r="P224" s="32">
        <f t="shared" si="189"/>
        <v>0</v>
      </c>
      <c r="Q224" s="32">
        <f t="shared" si="189"/>
        <v>0</v>
      </c>
      <c r="R224" s="32">
        <f t="shared" si="189"/>
        <v>0</v>
      </c>
      <c r="S224" s="32">
        <f t="shared" si="189"/>
        <v>0</v>
      </c>
      <c r="T224" s="32">
        <f t="shared" si="189"/>
        <v>0</v>
      </c>
      <c r="U224" s="32">
        <f t="shared" si="189"/>
        <v>0</v>
      </c>
      <c r="V224" s="32">
        <f t="shared" si="189"/>
        <v>0</v>
      </c>
      <c r="W224" s="32">
        <f t="shared" si="189"/>
        <v>0</v>
      </c>
      <c r="X224" s="32">
        <f t="shared" si="189"/>
        <v>0</v>
      </c>
      <c r="Y224" s="32">
        <f t="shared" si="189"/>
        <v>0</v>
      </c>
      <c r="Z224" s="32">
        <f t="shared" si="189"/>
        <v>0</v>
      </c>
      <c r="AA224" s="32">
        <f t="shared" si="189"/>
        <v>0</v>
      </c>
      <c r="AB224" s="32">
        <f t="shared" si="189"/>
        <v>0</v>
      </c>
      <c r="AC224" s="32">
        <f t="shared" si="189"/>
        <v>0</v>
      </c>
      <c r="AD224" s="32">
        <f t="shared" si="189"/>
        <v>0</v>
      </c>
      <c r="AE224" s="32">
        <f t="shared" si="189"/>
        <v>0</v>
      </c>
      <c r="AF224" s="32">
        <f t="shared" si="189"/>
        <v>0</v>
      </c>
      <c r="AG224" s="32">
        <f t="shared" si="189"/>
        <v>0</v>
      </c>
      <c r="AH224" s="32">
        <f t="shared" si="189"/>
        <v>0</v>
      </c>
      <c r="AI224" s="32">
        <f t="shared" si="189"/>
        <v>0</v>
      </c>
      <c r="AJ224" s="32">
        <f t="shared" si="189"/>
        <v>0</v>
      </c>
      <c r="AK224" s="32">
        <f t="shared" si="189"/>
        <v>0</v>
      </c>
      <c r="AL224" s="32">
        <f t="shared" si="189"/>
        <v>0</v>
      </c>
      <c r="AM224" s="32">
        <f t="shared" si="189"/>
        <v>0</v>
      </c>
      <c r="AN224" s="71" t="e">
        <f t="shared" si="187"/>
        <v>#DIV/0!</v>
      </c>
      <c r="AO224" s="8"/>
      <c r="AP224" s="8"/>
      <c r="AQ224" s="8"/>
      <c r="AR224" s="8"/>
      <c r="AS224" s="8"/>
      <c r="AT224" s="8"/>
    </row>
    <row r="225" spans="1:46" s="11" customFormat="1">
      <c r="A225" s="10" t="s">
        <v>60</v>
      </c>
      <c r="B225" s="33"/>
      <c r="C225" s="33"/>
      <c r="D225" s="33"/>
      <c r="E225" s="33"/>
      <c r="F225" s="33"/>
      <c r="G225" s="33"/>
      <c r="H225" s="33"/>
      <c r="I225" s="33">
        <f>J225+AM225</f>
        <v>0</v>
      </c>
      <c r="J225" s="32">
        <f>SUM(K225:AL225)-Z225-AB225</f>
        <v>0</v>
      </c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71" t="e">
        <f t="shared" si="187"/>
        <v>#DIV/0!</v>
      </c>
    </row>
    <row r="226" spans="1:46" s="11" customFormat="1">
      <c r="A226" s="10" t="s">
        <v>61</v>
      </c>
      <c r="B226" s="33"/>
      <c r="C226" s="33"/>
      <c r="D226" s="33"/>
      <c r="E226" s="33"/>
      <c r="F226" s="33"/>
      <c r="G226" s="33"/>
      <c r="H226" s="33"/>
      <c r="I226" s="33">
        <f t="shared" ref="I226:I230" si="190">J226+AM226</f>
        <v>0</v>
      </c>
      <c r="J226" s="32">
        <f t="shared" ref="J226:J230" si="191">SUM(K226:AL226)-Z226-AB226</f>
        <v>0</v>
      </c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71" t="e">
        <f t="shared" si="187"/>
        <v>#DIV/0!</v>
      </c>
    </row>
    <row r="227" spans="1:46" s="11" customFormat="1">
      <c r="A227" s="10" t="s">
        <v>83</v>
      </c>
      <c r="B227" s="33"/>
      <c r="C227" s="33"/>
      <c r="D227" s="33"/>
      <c r="E227" s="33"/>
      <c r="F227" s="33"/>
      <c r="G227" s="33"/>
      <c r="H227" s="33"/>
      <c r="I227" s="33">
        <f t="shared" si="190"/>
        <v>0</v>
      </c>
      <c r="J227" s="32">
        <f t="shared" si="191"/>
        <v>0</v>
      </c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71" t="e">
        <f t="shared" si="187"/>
        <v>#DIV/0!</v>
      </c>
    </row>
    <row r="228" spans="1:46" s="11" customFormat="1" ht="22.5">
      <c r="A228" s="10" t="s">
        <v>84</v>
      </c>
      <c r="B228" s="33"/>
      <c r="C228" s="33"/>
      <c r="D228" s="33"/>
      <c r="E228" s="33"/>
      <c r="F228" s="33"/>
      <c r="G228" s="33"/>
      <c r="H228" s="33"/>
      <c r="I228" s="33">
        <f t="shared" si="190"/>
        <v>0</v>
      </c>
      <c r="J228" s="32">
        <f t="shared" si="191"/>
        <v>0</v>
      </c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71" t="e">
        <f t="shared" si="187"/>
        <v>#DIV/0!</v>
      </c>
    </row>
    <row r="229" spans="1:46" s="14" customFormat="1">
      <c r="A229" s="10"/>
      <c r="B229" s="33"/>
      <c r="C229" s="33"/>
      <c r="D229" s="33"/>
      <c r="E229" s="33"/>
      <c r="F229" s="33"/>
      <c r="G229" s="33"/>
      <c r="H229" s="33"/>
      <c r="I229" s="33">
        <f t="shared" si="190"/>
        <v>0</v>
      </c>
      <c r="J229" s="32">
        <f t="shared" si="191"/>
        <v>0</v>
      </c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71" t="e">
        <f t="shared" si="187"/>
        <v>#DIV/0!</v>
      </c>
      <c r="AO229" s="13"/>
      <c r="AP229" s="13"/>
      <c r="AQ229" s="13"/>
      <c r="AR229" s="13"/>
      <c r="AS229" s="13"/>
      <c r="AT229" s="13"/>
    </row>
    <row r="230" spans="1:46" s="14" customFormat="1">
      <c r="A230" s="10"/>
      <c r="B230" s="33"/>
      <c r="C230" s="33"/>
      <c r="D230" s="33"/>
      <c r="E230" s="33"/>
      <c r="F230" s="33"/>
      <c r="G230" s="33"/>
      <c r="H230" s="33"/>
      <c r="I230" s="33">
        <f t="shared" si="190"/>
        <v>0</v>
      </c>
      <c r="J230" s="32">
        <f t="shared" si="191"/>
        <v>0</v>
      </c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71" t="e">
        <f t="shared" si="187"/>
        <v>#DIV/0!</v>
      </c>
      <c r="AO230" s="13"/>
      <c r="AP230" s="13"/>
      <c r="AQ230" s="13"/>
      <c r="AR230" s="13"/>
      <c r="AS230" s="13"/>
      <c r="AT230" s="13"/>
    </row>
    <row r="231" spans="1:46" s="14" customFormat="1" ht="26.25" customHeight="1">
      <c r="A231" s="23" t="s">
        <v>94</v>
      </c>
      <c r="B231" s="32">
        <f>B232</f>
        <v>0</v>
      </c>
      <c r="C231" s="32">
        <f t="shared" ref="C231:AM231" si="192">C232</f>
        <v>0</v>
      </c>
      <c r="D231" s="32">
        <f t="shared" si="192"/>
        <v>0</v>
      </c>
      <c r="E231" s="32">
        <f t="shared" si="192"/>
        <v>0</v>
      </c>
      <c r="F231" s="32">
        <f t="shared" si="192"/>
        <v>0</v>
      </c>
      <c r="G231" s="32">
        <f t="shared" si="192"/>
        <v>0</v>
      </c>
      <c r="H231" s="32">
        <f t="shared" si="192"/>
        <v>0</v>
      </c>
      <c r="I231" s="32">
        <f t="shared" si="192"/>
        <v>0</v>
      </c>
      <c r="J231" s="32">
        <f t="shared" si="192"/>
        <v>0</v>
      </c>
      <c r="K231" s="32">
        <f t="shared" si="192"/>
        <v>0</v>
      </c>
      <c r="L231" s="32">
        <f t="shared" si="192"/>
        <v>0</v>
      </c>
      <c r="M231" s="32">
        <f t="shared" si="192"/>
        <v>0</v>
      </c>
      <c r="N231" s="32">
        <f t="shared" si="192"/>
        <v>0</v>
      </c>
      <c r="O231" s="32">
        <f t="shared" si="192"/>
        <v>0</v>
      </c>
      <c r="P231" s="32">
        <f t="shared" si="192"/>
        <v>0</v>
      </c>
      <c r="Q231" s="32">
        <f t="shared" si="192"/>
        <v>0</v>
      </c>
      <c r="R231" s="32">
        <f t="shared" si="192"/>
        <v>0</v>
      </c>
      <c r="S231" s="32">
        <f t="shared" si="192"/>
        <v>0</v>
      </c>
      <c r="T231" s="32">
        <f t="shared" si="192"/>
        <v>0</v>
      </c>
      <c r="U231" s="32">
        <f t="shared" si="192"/>
        <v>0</v>
      </c>
      <c r="V231" s="32">
        <f t="shared" si="192"/>
        <v>0</v>
      </c>
      <c r="W231" s="32">
        <f t="shared" si="192"/>
        <v>0</v>
      </c>
      <c r="X231" s="32">
        <f t="shared" si="192"/>
        <v>0</v>
      </c>
      <c r="Y231" s="32">
        <f t="shared" si="192"/>
        <v>0</v>
      </c>
      <c r="Z231" s="32">
        <f t="shared" si="192"/>
        <v>0</v>
      </c>
      <c r="AA231" s="32">
        <f t="shared" si="192"/>
        <v>0</v>
      </c>
      <c r="AB231" s="32">
        <f t="shared" si="192"/>
        <v>0</v>
      </c>
      <c r="AC231" s="32">
        <f t="shared" si="192"/>
        <v>0</v>
      </c>
      <c r="AD231" s="32">
        <f t="shared" si="192"/>
        <v>0</v>
      </c>
      <c r="AE231" s="32">
        <f t="shared" si="192"/>
        <v>0</v>
      </c>
      <c r="AF231" s="32">
        <f t="shared" si="192"/>
        <v>0</v>
      </c>
      <c r="AG231" s="32">
        <f t="shared" si="192"/>
        <v>0</v>
      </c>
      <c r="AH231" s="32">
        <f t="shared" si="192"/>
        <v>0</v>
      </c>
      <c r="AI231" s="32">
        <f t="shared" si="192"/>
        <v>0</v>
      </c>
      <c r="AJ231" s="32">
        <f t="shared" si="192"/>
        <v>0</v>
      </c>
      <c r="AK231" s="32">
        <f t="shared" si="192"/>
        <v>0</v>
      </c>
      <c r="AL231" s="32">
        <f t="shared" si="192"/>
        <v>0</v>
      </c>
      <c r="AM231" s="32">
        <f t="shared" si="192"/>
        <v>0</v>
      </c>
      <c r="AN231" s="71" t="e">
        <f t="shared" si="187"/>
        <v>#DIV/0!</v>
      </c>
      <c r="AO231" s="13"/>
      <c r="AP231" s="13"/>
      <c r="AQ231" s="13"/>
      <c r="AR231" s="13"/>
      <c r="AS231" s="13"/>
      <c r="AT231" s="13"/>
    </row>
    <row r="232" spans="1:46" s="14" customFormat="1" ht="19.5" customHeight="1">
      <c r="A232" s="10" t="s">
        <v>95</v>
      </c>
      <c r="B232" s="33"/>
      <c r="C232" s="33"/>
      <c r="D232" s="33"/>
      <c r="E232" s="33"/>
      <c r="F232" s="33"/>
      <c r="G232" s="33"/>
      <c r="H232" s="33"/>
      <c r="I232" s="33">
        <f t="shared" ref="I232" si="193">J232+AM232</f>
        <v>0</v>
      </c>
      <c r="J232" s="32">
        <f t="shared" ref="J232" si="194">SUM(K232:AL232)-Z232-AB232</f>
        <v>0</v>
      </c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71" t="e">
        <f t="shared" si="187"/>
        <v>#DIV/0!</v>
      </c>
      <c r="AO232" s="13"/>
      <c r="AP232" s="13"/>
      <c r="AQ232" s="13"/>
      <c r="AR232" s="13"/>
      <c r="AS232" s="13"/>
      <c r="AT232" s="13"/>
    </row>
    <row r="233" spans="1:46" s="14" customFormat="1" ht="36" customHeight="1">
      <c r="A233" s="23" t="s">
        <v>90</v>
      </c>
      <c r="B233" s="32">
        <f>SUM(B234:B238)</f>
        <v>0</v>
      </c>
      <c r="C233" s="32">
        <f t="shared" ref="C233:AM233" si="195">SUM(C234:C238)</f>
        <v>0</v>
      </c>
      <c r="D233" s="32">
        <f t="shared" si="195"/>
        <v>0</v>
      </c>
      <c r="E233" s="32">
        <f t="shared" si="195"/>
        <v>0</v>
      </c>
      <c r="F233" s="32">
        <f t="shared" si="195"/>
        <v>0</v>
      </c>
      <c r="G233" s="32">
        <f t="shared" si="195"/>
        <v>0</v>
      </c>
      <c r="H233" s="32">
        <f t="shared" si="195"/>
        <v>0</v>
      </c>
      <c r="I233" s="32">
        <f t="shared" si="195"/>
        <v>0</v>
      </c>
      <c r="J233" s="32">
        <f t="shared" si="195"/>
        <v>0</v>
      </c>
      <c r="K233" s="32">
        <f t="shared" si="195"/>
        <v>0</v>
      </c>
      <c r="L233" s="32">
        <f t="shared" si="195"/>
        <v>0</v>
      </c>
      <c r="M233" s="32">
        <f t="shared" si="195"/>
        <v>0</v>
      </c>
      <c r="N233" s="32">
        <f t="shared" si="195"/>
        <v>0</v>
      </c>
      <c r="O233" s="32">
        <f t="shared" si="195"/>
        <v>0</v>
      </c>
      <c r="P233" s="32">
        <f t="shared" si="195"/>
        <v>0</v>
      </c>
      <c r="Q233" s="32">
        <f t="shared" si="195"/>
        <v>0</v>
      </c>
      <c r="R233" s="32">
        <f t="shared" si="195"/>
        <v>0</v>
      </c>
      <c r="S233" s="32">
        <f t="shared" si="195"/>
        <v>0</v>
      </c>
      <c r="T233" s="32">
        <f t="shared" si="195"/>
        <v>0</v>
      </c>
      <c r="U233" s="32">
        <f t="shared" si="195"/>
        <v>0</v>
      </c>
      <c r="V233" s="32">
        <f t="shared" si="195"/>
        <v>0</v>
      </c>
      <c r="W233" s="32">
        <f t="shared" si="195"/>
        <v>0</v>
      </c>
      <c r="X233" s="32">
        <f t="shared" si="195"/>
        <v>0</v>
      </c>
      <c r="Y233" s="32">
        <f t="shared" si="195"/>
        <v>0</v>
      </c>
      <c r="Z233" s="32">
        <f t="shared" si="195"/>
        <v>0</v>
      </c>
      <c r="AA233" s="32">
        <f t="shared" si="195"/>
        <v>0</v>
      </c>
      <c r="AB233" s="32">
        <f t="shared" si="195"/>
        <v>0</v>
      </c>
      <c r="AC233" s="32">
        <f t="shared" si="195"/>
        <v>0</v>
      </c>
      <c r="AD233" s="32">
        <f t="shared" si="195"/>
        <v>0</v>
      </c>
      <c r="AE233" s="32">
        <f t="shared" si="195"/>
        <v>0</v>
      </c>
      <c r="AF233" s="32">
        <f t="shared" si="195"/>
        <v>0</v>
      </c>
      <c r="AG233" s="32">
        <f t="shared" si="195"/>
        <v>0</v>
      </c>
      <c r="AH233" s="32">
        <f t="shared" si="195"/>
        <v>0</v>
      </c>
      <c r="AI233" s="32">
        <f t="shared" si="195"/>
        <v>0</v>
      </c>
      <c r="AJ233" s="32">
        <f t="shared" si="195"/>
        <v>0</v>
      </c>
      <c r="AK233" s="32">
        <f t="shared" si="195"/>
        <v>0</v>
      </c>
      <c r="AL233" s="32">
        <f t="shared" si="195"/>
        <v>0</v>
      </c>
      <c r="AM233" s="32">
        <f t="shared" si="195"/>
        <v>0</v>
      </c>
      <c r="AN233" s="71" t="e">
        <f t="shared" si="187"/>
        <v>#DIV/0!</v>
      </c>
      <c r="AO233" s="13"/>
      <c r="AP233" s="13"/>
      <c r="AQ233" s="13"/>
      <c r="AR233" s="13"/>
      <c r="AS233" s="13"/>
      <c r="AT233" s="13"/>
    </row>
    <row r="234" spans="1:46" s="14" customFormat="1" ht="22.5">
      <c r="A234" s="10" t="s">
        <v>91</v>
      </c>
      <c r="B234" s="33"/>
      <c r="C234" s="33"/>
      <c r="D234" s="33"/>
      <c r="E234" s="33"/>
      <c r="F234" s="33"/>
      <c r="G234" s="33"/>
      <c r="H234" s="33"/>
      <c r="I234" s="33">
        <f t="shared" ref="I234:I238" si="196">J234+AM234</f>
        <v>0</v>
      </c>
      <c r="J234" s="32">
        <f t="shared" ref="J234:J238" si="197">SUM(K234:AL234)-Z234-AB234</f>
        <v>0</v>
      </c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71" t="e">
        <f t="shared" si="187"/>
        <v>#DIV/0!</v>
      </c>
      <c r="AO234" s="13"/>
      <c r="AP234" s="13"/>
      <c r="AQ234" s="13"/>
      <c r="AR234" s="13"/>
      <c r="AS234" s="13"/>
      <c r="AT234" s="13"/>
    </row>
    <row r="235" spans="1:46" s="14" customFormat="1" ht="16.5" customHeight="1">
      <c r="A235" s="10" t="s">
        <v>62</v>
      </c>
      <c r="B235" s="33"/>
      <c r="C235" s="33"/>
      <c r="D235" s="33"/>
      <c r="E235" s="33"/>
      <c r="F235" s="33"/>
      <c r="G235" s="33"/>
      <c r="H235" s="33"/>
      <c r="I235" s="33">
        <f t="shared" si="196"/>
        <v>0</v>
      </c>
      <c r="J235" s="32">
        <f t="shared" si="197"/>
        <v>0</v>
      </c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71" t="e">
        <f t="shared" si="187"/>
        <v>#DIV/0!</v>
      </c>
      <c r="AO235" s="13"/>
      <c r="AP235" s="13"/>
      <c r="AQ235" s="13"/>
      <c r="AR235" s="13"/>
      <c r="AS235" s="13"/>
      <c r="AT235" s="13"/>
    </row>
    <row r="236" spans="1:46" s="14" customFormat="1">
      <c r="A236" s="10" t="s">
        <v>85</v>
      </c>
      <c r="B236" s="33"/>
      <c r="C236" s="33"/>
      <c r="D236" s="33"/>
      <c r="E236" s="33"/>
      <c r="F236" s="33"/>
      <c r="G236" s="33"/>
      <c r="H236" s="33"/>
      <c r="I236" s="33">
        <f t="shared" si="196"/>
        <v>0</v>
      </c>
      <c r="J236" s="32">
        <f t="shared" si="197"/>
        <v>0</v>
      </c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71" t="e">
        <f t="shared" si="187"/>
        <v>#DIV/0!</v>
      </c>
      <c r="AO236" s="13"/>
      <c r="AP236" s="13"/>
      <c r="AQ236" s="13"/>
      <c r="AR236" s="13"/>
      <c r="AS236" s="13"/>
      <c r="AT236" s="13"/>
    </row>
    <row r="237" spans="1:46" s="14" customFormat="1" ht="24.75" customHeight="1">
      <c r="A237" s="10"/>
      <c r="B237" s="33"/>
      <c r="C237" s="33"/>
      <c r="D237" s="33"/>
      <c r="E237" s="33"/>
      <c r="F237" s="33"/>
      <c r="G237" s="33"/>
      <c r="H237" s="33"/>
      <c r="I237" s="33">
        <f t="shared" si="196"/>
        <v>0</v>
      </c>
      <c r="J237" s="32">
        <f t="shared" si="197"/>
        <v>0</v>
      </c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71" t="e">
        <f t="shared" si="187"/>
        <v>#DIV/0!</v>
      </c>
      <c r="AO237" s="13"/>
      <c r="AP237" s="13"/>
      <c r="AQ237" s="13"/>
      <c r="AR237" s="13"/>
      <c r="AS237" s="13"/>
      <c r="AT237" s="13"/>
    </row>
    <row r="238" spans="1:46" s="14" customFormat="1">
      <c r="A238" s="10"/>
      <c r="B238" s="33"/>
      <c r="C238" s="33"/>
      <c r="D238" s="33"/>
      <c r="E238" s="33"/>
      <c r="F238" s="33"/>
      <c r="G238" s="33"/>
      <c r="H238" s="33"/>
      <c r="I238" s="33">
        <f t="shared" si="196"/>
        <v>0</v>
      </c>
      <c r="J238" s="32">
        <f t="shared" si="197"/>
        <v>0</v>
      </c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71" t="e">
        <f t="shared" si="187"/>
        <v>#DIV/0!</v>
      </c>
      <c r="AO238" s="13"/>
      <c r="AP238" s="13"/>
      <c r="AQ238" s="13"/>
      <c r="AR238" s="13"/>
      <c r="AS238" s="13"/>
      <c r="AT238" s="13"/>
    </row>
    <row r="239" spans="1:46" s="14" customFormat="1">
      <c r="A239" s="23" t="s">
        <v>89</v>
      </c>
      <c r="B239" s="32">
        <f>SUM(B240:B246)</f>
        <v>0</v>
      </c>
      <c r="C239" s="32">
        <f t="shared" ref="C239:AM239" si="198">SUM(C240:C246)</f>
        <v>0</v>
      </c>
      <c r="D239" s="32">
        <f t="shared" si="198"/>
        <v>0</v>
      </c>
      <c r="E239" s="32">
        <f t="shared" si="198"/>
        <v>0</v>
      </c>
      <c r="F239" s="32">
        <f t="shared" si="198"/>
        <v>0</v>
      </c>
      <c r="G239" s="32">
        <f t="shared" si="198"/>
        <v>0</v>
      </c>
      <c r="H239" s="32">
        <f t="shared" si="198"/>
        <v>0</v>
      </c>
      <c r="I239" s="32">
        <f t="shared" si="198"/>
        <v>0</v>
      </c>
      <c r="J239" s="32">
        <f t="shared" si="198"/>
        <v>0</v>
      </c>
      <c r="K239" s="32">
        <f t="shared" si="198"/>
        <v>0</v>
      </c>
      <c r="L239" s="32">
        <f t="shared" si="198"/>
        <v>0</v>
      </c>
      <c r="M239" s="32">
        <f t="shared" si="198"/>
        <v>0</v>
      </c>
      <c r="N239" s="32">
        <f t="shared" si="198"/>
        <v>0</v>
      </c>
      <c r="O239" s="32">
        <f t="shared" si="198"/>
        <v>0</v>
      </c>
      <c r="P239" s="32">
        <f t="shared" si="198"/>
        <v>0</v>
      </c>
      <c r="Q239" s="32">
        <f t="shared" si="198"/>
        <v>0</v>
      </c>
      <c r="R239" s="32">
        <f t="shared" si="198"/>
        <v>0</v>
      </c>
      <c r="S239" s="32">
        <f t="shared" si="198"/>
        <v>0</v>
      </c>
      <c r="T239" s="32">
        <f t="shared" si="198"/>
        <v>0</v>
      </c>
      <c r="U239" s="32">
        <f t="shared" si="198"/>
        <v>0</v>
      </c>
      <c r="V239" s="32">
        <f t="shared" si="198"/>
        <v>0</v>
      </c>
      <c r="W239" s="32">
        <f t="shared" si="198"/>
        <v>0</v>
      </c>
      <c r="X239" s="32">
        <f t="shared" si="198"/>
        <v>0</v>
      </c>
      <c r="Y239" s="32">
        <f t="shared" si="198"/>
        <v>0</v>
      </c>
      <c r="Z239" s="32">
        <f t="shared" si="198"/>
        <v>0</v>
      </c>
      <c r="AA239" s="32">
        <f t="shared" si="198"/>
        <v>0</v>
      </c>
      <c r="AB239" s="32">
        <f t="shared" si="198"/>
        <v>0</v>
      </c>
      <c r="AC239" s="32">
        <f t="shared" si="198"/>
        <v>0</v>
      </c>
      <c r="AD239" s="32">
        <f t="shared" si="198"/>
        <v>0</v>
      </c>
      <c r="AE239" s="32">
        <f t="shared" si="198"/>
        <v>0</v>
      </c>
      <c r="AF239" s="32">
        <f t="shared" si="198"/>
        <v>0</v>
      </c>
      <c r="AG239" s="32">
        <f t="shared" si="198"/>
        <v>0</v>
      </c>
      <c r="AH239" s="32">
        <f t="shared" si="198"/>
        <v>0</v>
      </c>
      <c r="AI239" s="32">
        <f t="shared" si="198"/>
        <v>0</v>
      </c>
      <c r="AJ239" s="32">
        <f t="shared" si="198"/>
        <v>0</v>
      </c>
      <c r="AK239" s="32">
        <f t="shared" si="198"/>
        <v>0</v>
      </c>
      <c r="AL239" s="32">
        <f t="shared" si="198"/>
        <v>0</v>
      </c>
      <c r="AM239" s="32">
        <f t="shared" si="198"/>
        <v>0</v>
      </c>
      <c r="AN239" s="71" t="e">
        <f t="shared" si="187"/>
        <v>#DIV/0!</v>
      </c>
      <c r="AO239" s="13"/>
      <c r="AP239" s="13"/>
      <c r="AQ239" s="13"/>
      <c r="AR239" s="13"/>
      <c r="AS239" s="13"/>
      <c r="AT239" s="13"/>
    </row>
    <row r="240" spans="1:46" s="14" customFormat="1" ht="22.5">
      <c r="A240" s="10" t="s">
        <v>63</v>
      </c>
      <c r="B240" s="33"/>
      <c r="C240" s="33"/>
      <c r="D240" s="33"/>
      <c r="E240" s="33"/>
      <c r="F240" s="33"/>
      <c r="G240" s="33"/>
      <c r="H240" s="33"/>
      <c r="I240" s="33">
        <f t="shared" ref="I240:I246" si="199">J240+AM240</f>
        <v>0</v>
      </c>
      <c r="J240" s="32">
        <f t="shared" ref="J240:J246" si="200">SUM(K240:AL240)-Z240-AB240</f>
        <v>0</v>
      </c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71" t="e">
        <f t="shared" si="187"/>
        <v>#DIV/0!</v>
      </c>
      <c r="AO240" s="13"/>
      <c r="AP240" s="13"/>
      <c r="AQ240" s="13"/>
      <c r="AR240" s="13"/>
      <c r="AS240" s="13"/>
      <c r="AT240" s="13"/>
    </row>
    <row r="241" spans="1:49" s="14" customFormat="1">
      <c r="A241" s="10" t="s">
        <v>64</v>
      </c>
      <c r="B241" s="33"/>
      <c r="C241" s="33"/>
      <c r="D241" s="33"/>
      <c r="E241" s="33"/>
      <c r="F241" s="33"/>
      <c r="G241" s="33"/>
      <c r="H241" s="33"/>
      <c r="I241" s="33">
        <f t="shared" si="199"/>
        <v>0</v>
      </c>
      <c r="J241" s="32">
        <f t="shared" si="200"/>
        <v>0</v>
      </c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71" t="e">
        <f t="shared" si="187"/>
        <v>#DIV/0!</v>
      </c>
      <c r="AO241" s="13"/>
      <c r="AP241" s="13"/>
      <c r="AQ241" s="13"/>
      <c r="AR241" s="13"/>
      <c r="AS241" s="13"/>
      <c r="AT241" s="13"/>
    </row>
    <row r="242" spans="1:49" s="14" customFormat="1" ht="22.5">
      <c r="A242" s="10" t="s">
        <v>65</v>
      </c>
      <c r="B242" s="33"/>
      <c r="C242" s="33"/>
      <c r="D242" s="33"/>
      <c r="E242" s="33"/>
      <c r="F242" s="33"/>
      <c r="G242" s="33"/>
      <c r="H242" s="33"/>
      <c r="I242" s="33">
        <f t="shared" si="199"/>
        <v>0</v>
      </c>
      <c r="J242" s="32">
        <f t="shared" si="200"/>
        <v>0</v>
      </c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71" t="e">
        <f t="shared" si="187"/>
        <v>#DIV/0!</v>
      </c>
      <c r="AO242" s="13"/>
      <c r="AP242" s="13"/>
      <c r="AQ242" s="13"/>
      <c r="AR242" s="13"/>
      <c r="AS242" s="13"/>
      <c r="AT242" s="13"/>
    </row>
    <row r="243" spans="1:49" ht="22.5">
      <c r="A243" s="10" t="s">
        <v>66</v>
      </c>
      <c r="B243" s="33"/>
      <c r="C243" s="33"/>
      <c r="D243" s="33"/>
      <c r="E243" s="33"/>
      <c r="F243" s="33"/>
      <c r="G243" s="33"/>
      <c r="H243" s="33"/>
      <c r="I243" s="33">
        <f t="shared" si="199"/>
        <v>0</v>
      </c>
      <c r="J243" s="32">
        <f t="shared" si="200"/>
        <v>0</v>
      </c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71" t="e">
        <f t="shared" si="187"/>
        <v>#DIV/0!</v>
      </c>
    </row>
    <row r="244" spans="1:49">
      <c r="A244" s="10" t="s">
        <v>87</v>
      </c>
      <c r="B244" s="33"/>
      <c r="C244" s="33"/>
      <c r="D244" s="33"/>
      <c r="E244" s="33"/>
      <c r="F244" s="33"/>
      <c r="G244" s="33"/>
      <c r="H244" s="33"/>
      <c r="I244" s="33">
        <f t="shared" si="199"/>
        <v>0</v>
      </c>
      <c r="J244" s="32">
        <f t="shared" si="200"/>
        <v>0</v>
      </c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71" t="e">
        <f t="shared" si="187"/>
        <v>#DIV/0!</v>
      </c>
    </row>
    <row r="245" spans="1:49" ht="27.2" customHeight="1">
      <c r="A245" s="10"/>
      <c r="B245" s="33"/>
      <c r="C245" s="33"/>
      <c r="D245" s="33"/>
      <c r="E245" s="33"/>
      <c r="F245" s="33"/>
      <c r="G245" s="33"/>
      <c r="H245" s="33"/>
      <c r="I245" s="33">
        <f t="shared" si="199"/>
        <v>0</v>
      </c>
      <c r="J245" s="32">
        <f t="shared" si="200"/>
        <v>0</v>
      </c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71" t="e">
        <f t="shared" si="187"/>
        <v>#DIV/0!</v>
      </c>
    </row>
    <row r="246" spans="1:49" s="9" customFormat="1" ht="16.5" customHeight="1">
      <c r="A246" s="10"/>
      <c r="B246" s="33"/>
      <c r="C246" s="33"/>
      <c r="D246" s="33"/>
      <c r="E246" s="33"/>
      <c r="F246" s="33"/>
      <c r="G246" s="33"/>
      <c r="H246" s="33"/>
      <c r="I246" s="33">
        <f t="shared" si="199"/>
        <v>0</v>
      </c>
      <c r="J246" s="32">
        <f t="shared" si="200"/>
        <v>0</v>
      </c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71" t="e">
        <f t="shared" si="187"/>
        <v>#DIV/0!</v>
      </c>
      <c r="AO246" s="8"/>
      <c r="AP246" s="8"/>
      <c r="AQ246" s="8"/>
      <c r="AR246" s="8"/>
      <c r="AS246" s="8"/>
      <c r="AT246" s="8"/>
    </row>
    <row r="247" spans="1:49" ht="15" customHeight="1">
      <c r="A247" s="23" t="s">
        <v>88</v>
      </c>
      <c r="B247" s="32">
        <f>SUM(B248:B250)</f>
        <v>0</v>
      </c>
      <c r="C247" s="32">
        <f t="shared" ref="C247:AM247" si="201">SUM(C248:C250)</f>
        <v>0</v>
      </c>
      <c r="D247" s="32">
        <f t="shared" si="201"/>
        <v>0</v>
      </c>
      <c r="E247" s="32">
        <f t="shared" si="201"/>
        <v>0</v>
      </c>
      <c r="F247" s="32">
        <f t="shared" si="201"/>
        <v>0</v>
      </c>
      <c r="G247" s="32">
        <f t="shared" si="201"/>
        <v>0</v>
      </c>
      <c r="H247" s="32">
        <f t="shared" si="201"/>
        <v>0</v>
      </c>
      <c r="I247" s="32">
        <f t="shared" si="201"/>
        <v>0</v>
      </c>
      <c r="J247" s="32">
        <f t="shared" si="201"/>
        <v>0</v>
      </c>
      <c r="K247" s="32">
        <f t="shared" si="201"/>
        <v>0</v>
      </c>
      <c r="L247" s="32">
        <f t="shared" si="201"/>
        <v>0</v>
      </c>
      <c r="M247" s="32">
        <f t="shared" si="201"/>
        <v>0</v>
      </c>
      <c r="N247" s="32">
        <f t="shared" si="201"/>
        <v>0</v>
      </c>
      <c r="O247" s="32">
        <f t="shared" si="201"/>
        <v>0</v>
      </c>
      <c r="P247" s="32">
        <f t="shared" si="201"/>
        <v>0</v>
      </c>
      <c r="Q247" s="32">
        <f t="shared" si="201"/>
        <v>0</v>
      </c>
      <c r="R247" s="32">
        <f t="shared" si="201"/>
        <v>0</v>
      </c>
      <c r="S247" s="32">
        <f t="shared" si="201"/>
        <v>0</v>
      </c>
      <c r="T247" s="32">
        <f t="shared" si="201"/>
        <v>0</v>
      </c>
      <c r="U247" s="32">
        <f t="shared" si="201"/>
        <v>0</v>
      </c>
      <c r="V247" s="32">
        <f t="shared" si="201"/>
        <v>0</v>
      </c>
      <c r="W247" s="32">
        <f t="shared" si="201"/>
        <v>0</v>
      </c>
      <c r="X247" s="32">
        <f t="shared" si="201"/>
        <v>0</v>
      </c>
      <c r="Y247" s="32">
        <f t="shared" si="201"/>
        <v>0</v>
      </c>
      <c r="Z247" s="32">
        <f t="shared" si="201"/>
        <v>0</v>
      </c>
      <c r="AA247" s="32">
        <f t="shared" si="201"/>
        <v>0</v>
      </c>
      <c r="AB247" s="32">
        <f t="shared" si="201"/>
        <v>0</v>
      </c>
      <c r="AC247" s="32">
        <f t="shared" si="201"/>
        <v>0</v>
      </c>
      <c r="AD247" s="32">
        <f t="shared" si="201"/>
        <v>0</v>
      </c>
      <c r="AE247" s="32">
        <f t="shared" si="201"/>
        <v>0</v>
      </c>
      <c r="AF247" s="32">
        <f t="shared" si="201"/>
        <v>0</v>
      </c>
      <c r="AG247" s="32">
        <f t="shared" si="201"/>
        <v>0</v>
      </c>
      <c r="AH247" s="32">
        <f t="shared" si="201"/>
        <v>0</v>
      </c>
      <c r="AI247" s="32">
        <f t="shared" si="201"/>
        <v>0</v>
      </c>
      <c r="AJ247" s="32">
        <f t="shared" si="201"/>
        <v>0</v>
      </c>
      <c r="AK247" s="32">
        <f t="shared" si="201"/>
        <v>0</v>
      </c>
      <c r="AL247" s="32">
        <f t="shared" si="201"/>
        <v>0</v>
      </c>
      <c r="AM247" s="32">
        <f t="shared" si="201"/>
        <v>0</v>
      </c>
      <c r="AN247" s="71" t="e">
        <f t="shared" si="187"/>
        <v>#DIV/0!</v>
      </c>
    </row>
    <row r="248" spans="1:49" ht="15" customHeight="1">
      <c r="A248" s="12" t="s">
        <v>67</v>
      </c>
      <c r="B248" s="33"/>
      <c r="C248" s="33"/>
      <c r="D248" s="33"/>
      <c r="E248" s="33"/>
      <c r="F248" s="33"/>
      <c r="G248" s="33"/>
      <c r="H248" s="33"/>
      <c r="I248" s="33">
        <f t="shared" ref="I248:I250" si="202">J248+AM248</f>
        <v>0</v>
      </c>
      <c r="J248" s="32">
        <f t="shared" ref="J248:J250" si="203">SUM(K248:AL248)-Z248-AB248</f>
        <v>0</v>
      </c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71" t="e">
        <f t="shared" si="187"/>
        <v>#DIV/0!</v>
      </c>
    </row>
    <row r="249" spans="1:49" ht="15" customHeight="1">
      <c r="A249" s="12" t="s">
        <v>86</v>
      </c>
      <c r="B249" s="33"/>
      <c r="C249" s="33"/>
      <c r="D249" s="33"/>
      <c r="E249" s="33"/>
      <c r="F249" s="33"/>
      <c r="G249" s="33"/>
      <c r="H249" s="33"/>
      <c r="I249" s="33">
        <f t="shared" si="202"/>
        <v>0</v>
      </c>
      <c r="J249" s="32">
        <f t="shared" si="203"/>
        <v>0</v>
      </c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71" t="e">
        <f t="shared" si="187"/>
        <v>#DIV/0!</v>
      </c>
    </row>
    <row r="250" spans="1:49" ht="15" customHeight="1">
      <c r="A250" s="12"/>
      <c r="B250" s="33"/>
      <c r="C250" s="33"/>
      <c r="D250" s="33"/>
      <c r="E250" s="33"/>
      <c r="F250" s="33"/>
      <c r="G250" s="33"/>
      <c r="H250" s="33"/>
      <c r="I250" s="33">
        <f t="shared" si="202"/>
        <v>0</v>
      </c>
      <c r="J250" s="32">
        <f t="shared" si="203"/>
        <v>0</v>
      </c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71" t="e">
        <f t="shared" si="187"/>
        <v>#DIV/0!</v>
      </c>
    </row>
    <row r="251" spans="1:49" ht="22.5" customHeight="1">
      <c r="A251" s="23" t="s">
        <v>93</v>
      </c>
      <c r="B251" s="32">
        <f>SUM(B252:B254)</f>
        <v>0</v>
      </c>
      <c r="C251" s="32">
        <f t="shared" ref="C251:AM251" si="204">SUM(C252:C254)</f>
        <v>0</v>
      </c>
      <c r="D251" s="32">
        <f t="shared" si="204"/>
        <v>0</v>
      </c>
      <c r="E251" s="32">
        <f t="shared" si="204"/>
        <v>0</v>
      </c>
      <c r="F251" s="32">
        <f t="shared" si="204"/>
        <v>0</v>
      </c>
      <c r="G251" s="32">
        <f t="shared" si="204"/>
        <v>0</v>
      </c>
      <c r="H251" s="32">
        <f t="shared" si="204"/>
        <v>0</v>
      </c>
      <c r="I251" s="32">
        <f t="shared" si="204"/>
        <v>0</v>
      </c>
      <c r="J251" s="32">
        <f t="shared" si="204"/>
        <v>0</v>
      </c>
      <c r="K251" s="32">
        <f t="shared" si="204"/>
        <v>0</v>
      </c>
      <c r="L251" s="32">
        <f t="shared" si="204"/>
        <v>0</v>
      </c>
      <c r="M251" s="32">
        <f t="shared" si="204"/>
        <v>0</v>
      </c>
      <c r="N251" s="32">
        <f t="shared" si="204"/>
        <v>0</v>
      </c>
      <c r="O251" s="32">
        <f t="shared" si="204"/>
        <v>0</v>
      </c>
      <c r="P251" s="32">
        <f t="shared" si="204"/>
        <v>0</v>
      </c>
      <c r="Q251" s="32">
        <f t="shared" si="204"/>
        <v>0</v>
      </c>
      <c r="R251" s="32">
        <f t="shared" si="204"/>
        <v>0</v>
      </c>
      <c r="S251" s="32">
        <f t="shared" si="204"/>
        <v>0</v>
      </c>
      <c r="T251" s="32">
        <f t="shared" si="204"/>
        <v>0</v>
      </c>
      <c r="U251" s="32">
        <f t="shared" si="204"/>
        <v>0</v>
      </c>
      <c r="V251" s="32">
        <f t="shared" si="204"/>
        <v>0</v>
      </c>
      <c r="W251" s="32">
        <f t="shared" si="204"/>
        <v>0</v>
      </c>
      <c r="X251" s="32">
        <f t="shared" si="204"/>
        <v>0</v>
      </c>
      <c r="Y251" s="32">
        <f t="shared" si="204"/>
        <v>0</v>
      </c>
      <c r="Z251" s="32">
        <f t="shared" si="204"/>
        <v>0</v>
      </c>
      <c r="AA251" s="32">
        <f t="shared" si="204"/>
        <v>0</v>
      </c>
      <c r="AB251" s="32">
        <f t="shared" si="204"/>
        <v>0</v>
      </c>
      <c r="AC251" s="32">
        <f t="shared" si="204"/>
        <v>0</v>
      </c>
      <c r="AD251" s="32">
        <f t="shared" si="204"/>
        <v>0</v>
      </c>
      <c r="AE251" s="32">
        <f t="shared" si="204"/>
        <v>0</v>
      </c>
      <c r="AF251" s="32">
        <f t="shared" si="204"/>
        <v>0</v>
      </c>
      <c r="AG251" s="32">
        <f t="shared" si="204"/>
        <v>0</v>
      </c>
      <c r="AH251" s="32">
        <f t="shared" si="204"/>
        <v>0</v>
      </c>
      <c r="AI251" s="32">
        <f t="shared" si="204"/>
        <v>0</v>
      </c>
      <c r="AJ251" s="32">
        <f t="shared" si="204"/>
        <v>0</v>
      </c>
      <c r="AK251" s="32">
        <f t="shared" si="204"/>
        <v>0</v>
      </c>
      <c r="AL251" s="32">
        <f t="shared" si="204"/>
        <v>0</v>
      </c>
      <c r="AM251" s="32">
        <f t="shared" si="204"/>
        <v>0</v>
      </c>
      <c r="AN251" s="71" t="e">
        <f t="shared" si="187"/>
        <v>#DIV/0!</v>
      </c>
    </row>
    <row r="252" spans="1:49" s="2" customFormat="1" ht="15.95" customHeight="1">
      <c r="A252" s="12" t="s">
        <v>68</v>
      </c>
      <c r="B252" s="33"/>
      <c r="C252" s="33"/>
      <c r="D252" s="33"/>
      <c r="E252" s="33"/>
      <c r="F252" s="33"/>
      <c r="G252" s="33"/>
      <c r="H252" s="33"/>
      <c r="I252" s="33">
        <f t="shared" ref="I252:I254" si="205">J252+AM252</f>
        <v>0</v>
      </c>
      <c r="J252" s="32">
        <f t="shared" ref="J252:J254" si="206">SUM(K252:AL252)-Z252-AB252</f>
        <v>0</v>
      </c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71" t="e">
        <f t="shared" si="187"/>
        <v>#DIV/0!</v>
      </c>
      <c r="AU252"/>
      <c r="AV252"/>
      <c r="AW252"/>
    </row>
    <row r="253" spans="1:49" s="2" customFormat="1" ht="15" customHeight="1">
      <c r="A253" s="12" t="s">
        <v>69</v>
      </c>
      <c r="B253" s="33"/>
      <c r="C253" s="33"/>
      <c r="D253" s="33"/>
      <c r="E253" s="33"/>
      <c r="F253" s="33"/>
      <c r="G253" s="33"/>
      <c r="H253" s="33"/>
      <c r="I253" s="33">
        <f t="shared" si="205"/>
        <v>0</v>
      </c>
      <c r="J253" s="32">
        <f t="shared" si="206"/>
        <v>0</v>
      </c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71" t="e">
        <f t="shared" si="187"/>
        <v>#DIV/0!</v>
      </c>
      <c r="AU253"/>
      <c r="AV253"/>
      <c r="AW253"/>
    </row>
    <row r="254" spans="1:49" s="2" customFormat="1" ht="15" customHeight="1">
      <c r="A254" s="12"/>
      <c r="B254" s="33"/>
      <c r="C254" s="33"/>
      <c r="D254" s="33"/>
      <c r="E254" s="33"/>
      <c r="F254" s="33"/>
      <c r="G254" s="33"/>
      <c r="H254" s="33"/>
      <c r="I254" s="33">
        <f t="shared" si="205"/>
        <v>0</v>
      </c>
      <c r="J254" s="32">
        <f t="shared" si="206"/>
        <v>0</v>
      </c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71" t="e">
        <f t="shared" si="187"/>
        <v>#DIV/0!</v>
      </c>
      <c r="AU254"/>
      <c r="AV254"/>
      <c r="AW254"/>
    </row>
    <row r="255" spans="1:49" s="2" customFormat="1" ht="15" customHeight="1">
      <c r="A255" s="28" t="s">
        <v>70</v>
      </c>
      <c r="B255" s="40">
        <f>B256+B259+B265+B268</f>
        <v>0</v>
      </c>
      <c r="C255" s="40">
        <f t="shared" ref="C255:AM255" si="207">C256+C259+C265+C268</f>
        <v>0</v>
      </c>
      <c r="D255" s="40">
        <f t="shared" si="207"/>
        <v>0</v>
      </c>
      <c r="E255" s="40">
        <f t="shared" si="207"/>
        <v>0</v>
      </c>
      <c r="F255" s="40">
        <f t="shared" si="207"/>
        <v>0</v>
      </c>
      <c r="G255" s="40">
        <f t="shared" si="207"/>
        <v>0</v>
      </c>
      <c r="H255" s="40">
        <f t="shared" si="207"/>
        <v>0</v>
      </c>
      <c r="I255" s="40">
        <f t="shared" si="207"/>
        <v>0</v>
      </c>
      <c r="J255" s="40">
        <f t="shared" si="207"/>
        <v>0</v>
      </c>
      <c r="K255" s="40">
        <f t="shared" si="207"/>
        <v>0</v>
      </c>
      <c r="L255" s="40">
        <f t="shared" si="207"/>
        <v>0</v>
      </c>
      <c r="M255" s="40">
        <f t="shared" si="207"/>
        <v>0</v>
      </c>
      <c r="N255" s="40">
        <f t="shared" si="207"/>
        <v>0</v>
      </c>
      <c r="O255" s="40">
        <f t="shared" si="207"/>
        <v>0</v>
      </c>
      <c r="P255" s="40">
        <f t="shared" si="207"/>
        <v>0</v>
      </c>
      <c r="Q255" s="40">
        <f t="shared" si="207"/>
        <v>0</v>
      </c>
      <c r="R255" s="40">
        <f t="shared" si="207"/>
        <v>0</v>
      </c>
      <c r="S255" s="40">
        <f t="shared" si="207"/>
        <v>0</v>
      </c>
      <c r="T255" s="40">
        <f t="shared" si="207"/>
        <v>0</v>
      </c>
      <c r="U255" s="40">
        <f t="shared" si="207"/>
        <v>0</v>
      </c>
      <c r="V255" s="40">
        <f t="shared" si="207"/>
        <v>0</v>
      </c>
      <c r="W255" s="40">
        <f t="shared" si="207"/>
        <v>0</v>
      </c>
      <c r="X255" s="40">
        <f t="shared" si="207"/>
        <v>0</v>
      </c>
      <c r="Y255" s="40">
        <f t="shared" si="207"/>
        <v>0</v>
      </c>
      <c r="Z255" s="40">
        <f t="shared" si="207"/>
        <v>0</v>
      </c>
      <c r="AA255" s="40">
        <f t="shared" si="207"/>
        <v>0</v>
      </c>
      <c r="AB255" s="40">
        <f t="shared" si="207"/>
        <v>0</v>
      </c>
      <c r="AC255" s="40">
        <f t="shared" si="207"/>
        <v>0</v>
      </c>
      <c r="AD255" s="40">
        <f t="shared" si="207"/>
        <v>0</v>
      </c>
      <c r="AE255" s="40">
        <f t="shared" si="207"/>
        <v>0</v>
      </c>
      <c r="AF255" s="40">
        <f t="shared" si="207"/>
        <v>0</v>
      </c>
      <c r="AG255" s="40">
        <f t="shared" si="207"/>
        <v>0</v>
      </c>
      <c r="AH255" s="40">
        <f t="shared" si="207"/>
        <v>0</v>
      </c>
      <c r="AI255" s="40">
        <f t="shared" si="207"/>
        <v>0</v>
      </c>
      <c r="AJ255" s="40">
        <f t="shared" si="207"/>
        <v>0</v>
      </c>
      <c r="AK255" s="40">
        <f t="shared" si="207"/>
        <v>0</v>
      </c>
      <c r="AL255" s="40">
        <f t="shared" si="207"/>
        <v>0</v>
      </c>
      <c r="AM255" s="40">
        <f t="shared" si="207"/>
        <v>0</v>
      </c>
      <c r="AN255" s="71" t="e">
        <f t="shared" si="187"/>
        <v>#DIV/0!</v>
      </c>
      <c r="AU255"/>
      <c r="AV255"/>
      <c r="AW255"/>
    </row>
    <row r="256" spans="1:49" s="2" customFormat="1" ht="15" customHeight="1">
      <c r="A256" s="22" t="s">
        <v>105</v>
      </c>
      <c r="B256" s="32">
        <f>SUM(B257:B258)</f>
        <v>0</v>
      </c>
      <c r="C256" s="32">
        <f t="shared" ref="C256:AM256" si="208">SUM(C257:C258)</f>
        <v>0</v>
      </c>
      <c r="D256" s="32">
        <f t="shared" si="208"/>
        <v>0</v>
      </c>
      <c r="E256" s="32">
        <f t="shared" si="208"/>
        <v>0</v>
      </c>
      <c r="F256" s="32">
        <f t="shared" si="208"/>
        <v>0</v>
      </c>
      <c r="G256" s="32">
        <f t="shared" si="208"/>
        <v>0</v>
      </c>
      <c r="H256" s="32">
        <f t="shared" si="208"/>
        <v>0</v>
      </c>
      <c r="I256" s="32">
        <f t="shared" si="208"/>
        <v>0</v>
      </c>
      <c r="J256" s="32">
        <f t="shared" si="208"/>
        <v>0</v>
      </c>
      <c r="K256" s="32">
        <f t="shared" si="208"/>
        <v>0</v>
      </c>
      <c r="L256" s="32">
        <f t="shared" si="208"/>
        <v>0</v>
      </c>
      <c r="M256" s="32">
        <f t="shared" si="208"/>
        <v>0</v>
      </c>
      <c r="N256" s="32">
        <f t="shared" si="208"/>
        <v>0</v>
      </c>
      <c r="O256" s="32">
        <f t="shared" si="208"/>
        <v>0</v>
      </c>
      <c r="P256" s="32">
        <f t="shared" si="208"/>
        <v>0</v>
      </c>
      <c r="Q256" s="32">
        <f t="shared" si="208"/>
        <v>0</v>
      </c>
      <c r="R256" s="32">
        <f t="shared" si="208"/>
        <v>0</v>
      </c>
      <c r="S256" s="32">
        <f t="shared" si="208"/>
        <v>0</v>
      </c>
      <c r="T256" s="32">
        <f t="shared" si="208"/>
        <v>0</v>
      </c>
      <c r="U256" s="32">
        <f t="shared" si="208"/>
        <v>0</v>
      </c>
      <c r="V256" s="32">
        <f t="shared" si="208"/>
        <v>0</v>
      </c>
      <c r="W256" s="32">
        <f t="shared" si="208"/>
        <v>0</v>
      </c>
      <c r="X256" s="32">
        <f t="shared" si="208"/>
        <v>0</v>
      </c>
      <c r="Y256" s="32">
        <f t="shared" si="208"/>
        <v>0</v>
      </c>
      <c r="Z256" s="32">
        <f t="shared" si="208"/>
        <v>0</v>
      </c>
      <c r="AA256" s="32">
        <f t="shared" si="208"/>
        <v>0</v>
      </c>
      <c r="AB256" s="32">
        <f t="shared" si="208"/>
        <v>0</v>
      </c>
      <c r="AC256" s="32">
        <f t="shared" si="208"/>
        <v>0</v>
      </c>
      <c r="AD256" s="32">
        <f t="shared" si="208"/>
        <v>0</v>
      </c>
      <c r="AE256" s="32">
        <f t="shared" si="208"/>
        <v>0</v>
      </c>
      <c r="AF256" s="32">
        <f t="shared" si="208"/>
        <v>0</v>
      </c>
      <c r="AG256" s="32">
        <f t="shared" si="208"/>
        <v>0</v>
      </c>
      <c r="AH256" s="32">
        <f t="shared" si="208"/>
        <v>0</v>
      </c>
      <c r="AI256" s="32">
        <f t="shared" si="208"/>
        <v>0</v>
      </c>
      <c r="AJ256" s="32">
        <f t="shared" si="208"/>
        <v>0</v>
      </c>
      <c r="AK256" s="32">
        <f t="shared" si="208"/>
        <v>0</v>
      </c>
      <c r="AL256" s="32">
        <f t="shared" si="208"/>
        <v>0</v>
      </c>
      <c r="AM256" s="32">
        <f t="shared" si="208"/>
        <v>0</v>
      </c>
      <c r="AN256" s="71" t="e">
        <f t="shared" si="187"/>
        <v>#DIV/0!</v>
      </c>
      <c r="AU256"/>
      <c r="AV256"/>
      <c r="AW256"/>
    </row>
    <row r="257" spans="1:49" s="2" customFormat="1" ht="15" customHeight="1">
      <c r="A257" s="12" t="s">
        <v>106</v>
      </c>
      <c r="B257" s="33"/>
      <c r="C257" s="33"/>
      <c r="D257" s="33"/>
      <c r="E257" s="33"/>
      <c r="F257" s="33"/>
      <c r="G257" s="33"/>
      <c r="H257" s="33"/>
      <c r="I257" s="33">
        <f t="shared" ref="I257:I258" si="209">J257+AM257</f>
        <v>0</v>
      </c>
      <c r="J257" s="32">
        <f t="shared" ref="J257:J258" si="210">SUM(K257:AL257)-Z257-AB257</f>
        <v>0</v>
      </c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71" t="e">
        <f t="shared" si="187"/>
        <v>#DIV/0!</v>
      </c>
      <c r="AU257"/>
      <c r="AV257"/>
      <c r="AW257"/>
    </row>
    <row r="258" spans="1:49" s="2" customFormat="1" ht="15" customHeight="1">
      <c r="A258" s="7"/>
      <c r="B258" s="33"/>
      <c r="C258" s="33"/>
      <c r="D258" s="33"/>
      <c r="E258" s="33"/>
      <c r="F258" s="33"/>
      <c r="G258" s="33"/>
      <c r="H258" s="33"/>
      <c r="I258" s="33">
        <f t="shared" si="209"/>
        <v>0</v>
      </c>
      <c r="J258" s="32">
        <f t="shared" si="210"/>
        <v>0</v>
      </c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71" t="e">
        <f t="shared" si="187"/>
        <v>#DIV/0!</v>
      </c>
      <c r="AU258"/>
      <c r="AV258"/>
      <c r="AW258"/>
    </row>
    <row r="259" spans="1:49" s="2" customFormat="1" ht="15" customHeight="1">
      <c r="A259" s="22" t="s">
        <v>96</v>
      </c>
      <c r="B259" s="32">
        <f>SUM(B260:B264)</f>
        <v>0</v>
      </c>
      <c r="C259" s="32">
        <f t="shared" ref="C259:AM259" si="211">SUM(C260:C264)</f>
        <v>0</v>
      </c>
      <c r="D259" s="32">
        <f t="shared" si="211"/>
        <v>0</v>
      </c>
      <c r="E259" s="32">
        <f t="shared" si="211"/>
        <v>0</v>
      </c>
      <c r="F259" s="32">
        <f t="shared" si="211"/>
        <v>0</v>
      </c>
      <c r="G259" s="32">
        <f t="shared" si="211"/>
        <v>0</v>
      </c>
      <c r="H259" s="32">
        <f t="shared" si="211"/>
        <v>0</v>
      </c>
      <c r="I259" s="32">
        <f t="shared" si="211"/>
        <v>0</v>
      </c>
      <c r="J259" s="32">
        <f t="shared" si="211"/>
        <v>0</v>
      </c>
      <c r="K259" s="32">
        <f t="shared" si="211"/>
        <v>0</v>
      </c>
      <c r="L259" s="32">
        <f t="shared" si="211"/>
        <v>0</v>
      </c>
      <c r="M259" s="32">
        <f t="shared" si="211"/>
        <v>0</v>
      </c>
      <c r="N259" s="32">
        <f t="shared" si="211"/>
        <v>0</v>
      </c>
      <c r="O259" s="32">
        <f t="shared" si="211"/>
        <v>0</v>
      </c>
      <c r="P259" s="32">
        <f t="shared" si="211"/>
        <v>0</v>
      </c>
      <c r="Q259" s="32">
        <f t="shared" si="211"/>
        <v>0</v>
      </c>
      <c r="R259" s="32">
        <f t="shared" si="211"/>
        <v>0</v>
      </c>
      <c r="S259" s="32">
        <f t="shared" si="211"/>
        <v>0</v>
      </c>
      <c r="T259" s="32">
        <f t="shared" si="211"/>
        <v>0</v>
      </c>
      <c r="U259" s="32">
        <f t="shared" si="211"/>
        <v>0</v>
      </c>
      <c r="V259" s="32">
        <f t="shared" si="211"/>
        <v>0</v>
      </c>
      <c r="W259" s="32">
        <f t="shared" si="211"/>
        <v>0</v>
      </c>
      <c r="X259" s="32">
        <f t="shared" si="211"/>
        <v>0</v>
      </c>
      <c r="Y259" s="32">
        <f t="shared" si="211"/>
        <v>0</v>
      </c>
      <c r="Z259" s="32">
        <f t="shared" si="211"/>
        <v>0</v>
      </c>
      <c r="AA259" s="32">
        <f t="shared" si="211"/>
        <v>0</v>
      </c>
      <c r="AB259" s="32">
        <f t="shared" si="211"/>
        <v>0</v>
      </c>
      <c r="AC259" s="32">
        <f t="shared" si="211"/>
        <v>0</v>
      </c>
      <c r="AD259" s="32">
        <f t="shared" si="211"/>
        <v>0</v>
      </c>
      <c r="AE259" s="32">
        <f t="shared" si="211"/>
        <v>0</v>
      </c>
      <c r="AF259" s="32">
        <f t="shared" si="211"/>
        <v>0</v>
      </c>
      <c r="AG259" s="32">
        <f t="shared" si="211"/>
        <v>0</v>
      </c>
      <c r="AH259" s="32">
        <f t="shared" si="211"/>
        <v>0</v>
      </c>
      <c r="AI259" s="32">
        <f t="shared" si="211"/>
        <v>0</v>
      </c>
      <c r="AJ259" s="32">
        <f t="shared" si="211"/>
        <v>0</v>
      </c>
      <c r="AK259" s="32">
        <f t="shared" si="211"/>
        <v>0</v>
      </c>
      <c r="AL259" s="32">
        <f t="shared" si="211"/>
        <v>0</v>
      </c>
      <c r="AM259" s="32">
        <f t="shared" si="211"/>
        <v>0</v>
      </c>
      <c r="AN259" s="71" t="e">
        <f t="shared" si="187"/>
        <v>#DIV/0!</v>
      </c>
      <c r="AU259"/>
      <c r="AV259"/>
      <c r="AW259"/>
    </row>
    <row r="260" spans="1:49" s="2" customFormat="1" ht="15" customHeight="1">
      <c r="A260" s="12" t="s">
        <v>71</v>
      </c>
      <c r="B260" s="33"/>
      <c r="C260" s="33"/>
      <c r="D260" s="33"/>
      <c r="E260" s="33"/>
      <c r="F260" s="33"/>
      <c r="G260" s="33"/>
      <c r="H260" s="33"/>
      <c r="I260" s="33">
        <f t="shared" ref="I260:I264" si="212">J260+AM260</f>
        <v>0</v>
      </c>
      <c r="J260" s="32">
        <f t="shared" ref="J260:J264" si="213">SUM(K260:AL260)-Z260-AB260</f>
        <v>0</v>
      </c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71" t="e">
        <f t="shared" si="187"/>
        <v>#DIV/0!</v>
      </c>
      <c r="AU260"/>
      <c r="AV260"/>
      <c r="AW260"/>
    </row>
    <row r="261" spans="1:49" s="2" customFormat="1" ht="15" customHeight="1">
      <c r="A261" s="12" t="s">
        <v>97</v>
      </c>
      <c r="B261" s="33"/>
      <c r="C261" s="33"/>
      <c r="D261" s="33"/>
      <c r="E261" s="33"/>
      <c r="F261" s="33"/>
      <c r="G261" s="33"/>
      <c r="H261" s="33"/>
      <c r="I261" s="33">
        <f t="shared" si="212"/>
        <v>0</v>
      </c>
      <c r="J261" s="32">
        <f t="shared" si="213"/>
        <v>0</v>
      </c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71" t="e">
        <f t="shared" si="187"/>
        <v>#DIV/0!</v>
      </c>
      <c r="AU261"/>
      <c r="AV261"/>
      <c r="AW261"/>
    </row>
    <row r="262" spans="1:49" s="2" customFormat="1" ht="15" customHeight="1">
      <c r="A262" s="12" t="s">
        <v>98</v>
      </c>
      <c r="B262" s="33"/>
      <c r="C262" s="33"/>
      <c r="D262" s="33"/>
      <c r="E262" s="33"/>
      <c r="F262" s="33"/>
      <c r="G262" s="33"/>
      <c r="H262" s="33"/>
      <c r="I262" s="33">
        <f t="shared" si="212"/>
        <v>0</v>
      </c>
      <c r="J262" s="32">
        <f t="shared" si="213"/>
        <v>0</v>
      </c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71" t="e">
        <f t="shared" si="187"/>
        <v>#DIV/0!</v>
      </c>
      <c r="AU262"/>
      <c r="AV262"/>
      <c r="AW262"/>
    </row>
    <row r="263" spans="1:49" s="2" customFormat="1" ht="15" customHeight="1">
      <c r="A263" s="12" t="s">
        <v>99</v>
      </c>
      <c r="B263" s="33"/>
      <c r="C263" s="33"/>
      <c r="D263" s="33"/>
      <c r="E263" s="33"/>
      <c r="F263" s="33"/>
      <c r="G263" s="33"/>
      <c r="H263" s="33"/>
      <c r="I263" s="33">
        <f t="shared" si="212"/>
        <v>0</v>
      </c>
      <c r="J263" s="32">
        <f t="shared" si="213"/>
        <v>0</v>
      </c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71" t="e">
        <f t="shared" si="187"/>
        <v>#DIV/0!</v>
      </c>
      <c r="AU263"/>
      <c r="AV263"/>
      <c r="AW263"/>
    </row>
    <row r="264" spans="1:49" s="2" customFormat="1" ht="15" customHeight="1">
      <c r="A264" s="12"/>
      <c r="B264" s="33"/>
      <c r="C264" s="33"/>
      <c r="D264" s="33"/>
      <c r="E264" s="33"/>
      <c r="F264" s="33"/>
      <c r="G264" s="33"/>
      <c r="H264" s="33"/>
      <c r="I264" s="33">
        <f t="shared" si="212"/>
        <v>0</v>
      </c>
      <c r="J264" s="32">
        <f t="shared" si="213"/>
        <v>0</v>
      </c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71" t="e">
        <f t="shared" si="187"/>
        <v>#DIV/0!</v>
      </c>
      <c r="AU264"/>
      <c r="AV264"/>
      <c r="AW264"/>
    </row>
    <row r="265" spans="1:49" s="2" customFormat="1" ht="15" customHeight="1">
      <c r="A265" s="22" t="s">
        <v>100</v>
      </c>
      <c r="B265" s="32">
        <f>SUM(B266:B267)</f>
        <v>0</v>
      </c>
      <c r="C265" s="32">
        <f t="shared" ref="C265:AM265" si="214">SUM(C266:C267)</f>
        <v>0</v>
      </c>
      <c r="D265" s="32">
        <f t="shared" si="214"/>
        <v>0</v>
      </c>
      <c r="E265" s="32">
        <f t="shared" si="214"/>
        <v>0</v>
      </c>
      <c r="F265" s="32">
        <f t="shared" si="214"/>
        <v>0</v>
      </c>
      <c r="G265" s="32">
        <f t="shared" si="214"/>
        <v>0</v>
      </c>
      <c r="H265" s="32">
        <f t="shared" si="214"/>
        <v>0</v>
      </c>
      <c r="I265" s="32">
        <f t="shared" ref="I265:J265" si="215">SUM(I266:I267)</f>
        <v>0</v>
      </c>
      <c r="J265" s="32">
        <f t="shared" si="215"/>
        <v>0</v>
      </c>
      <c r="K265" s="32">
        <f t="shared" si="214"/>
        <v>0</v>
      </c>
      <c r="L265" s="32">
        <f t="shared" si="214"/>
        <v>0</v>
      </c>
      <c r="M265" s="32">
        <f t="shared" si="214"/>
        <v>0</v>
      </c>
      <c r="N265" s="32">
        <f t="shared" si="214"/>
        <v>0</v>
      </c>
      <c r="O265" s="32">
        <f t="shared" si="214"/>
        <v>0</v>
      </c>
      <c r="P265" s="32">
        <f t="shared" si="214"/>
        <v>0</v>
      </c>
      <c r="Q265" s="32">
        <f t="shared" si="214"/>
        <v>0</v>
      </c>
      <c r="R265" s="32">
        <f t="shared" si="214"/>
        <v>0</v>
      </c>
      <c r="S265" s="32">
        <f t="shared" si="214"/>
        <v>0</v>
      </c>
      <c r="T265" s="32">
        <f t="shared" si="214"/>
        <v>0</v>
      </c>
      <c r="U265" s="32">
        <f t="shared" si="214"/>
        <v>0</v>
      </c>
      <c r="V265" s="32">
        <f t="shared" si="214"/>
        <v>0</v>
      </c>
      <c r="W265" s="32">
        <f t="shared" si="214"/>
        <v>0</v>
      </c>
      <c r="X265" s="32">
        <f t="shared" si="214"/>
        <v>0</v>
      </c>
      <c r="Y265" s="32">
        <f t="shared" si="214"/>
        <v>0</v>
      </c>
      <c r="Z265" s="32">
        <f t="shared" si="214"/>
        <v>0</v>
      </c>
      <c r="AA265" s="32">
        <f t="shared" si="214"/>
        <v>0</v>
      </c>
      <c r="AB265" s="32">
        <f t="shared" si="214"/>
        <v>0</v>
      </c>
      <c r="AC265" s="32">
        <f t="shared" si="214"/>
        <v>0</v>
      </c>
      <c r="AD265" s="32">
        <f t="shared" si="214"/>
        <v>0</v>
      </c>
      <c r="AE265" s="32">
        <f t="shared" si="214"/>
        <v>0</v>
      </c>
      <c r="AF265" s="32">
        <f t="shared" si="214"/>
        <v>0</v>
      </c>
      <c r="AG265" s="32">
        <f t="shared" si="214"/>
        <v>0</v>
      </c>
      <c r="AH265" s="32">
        <f t="shared" si="214"/>
        <v>0</v>
      </c>
      <c r="AI265" s="32">
        <f t="shared" si="214"/>
        <v>0</v>
      </c>
      <c r="AJ265" s="32">
        <f t="shared" si="214"/>
        <v>0</v>
      </c>
      <c r="AK265" s="32">
        <f t="shared" si="214"/>
        <v>0</v>
      </c>
      <c r="AL265" s="32">
        <f t="shared" si="214"/>
        <v>0</v>
      </c>
      <c r="AM265" s="32">
        <f t="shared" si="214"/>
        <v>0</v>
      </c>
      <c r="AN265" s="71" t="e">
        <f t="shared" si="187"/>
        <v>#DIV/0!</v>
      </c>
      <c r="AU265"/>
      <c r="AV265"/>
      <c r="AW265"/>
    </row>
    <row r="266" spans="1:49" s="2" customFormat="1" ht="15" customHeight="1">
      <c r="A266" s="10" t="s">
        <v>101</v>
      </c>
      <c r="B266" s="33"/>
      <c r="C266" s="33"/>
      <c r="D266" s="33"/>
      <c r="E266" s="33"/>
      <c r="F266" s="33"/>
      <c r="G266" s="33"/>
      <c r="H266" s="33"/>
      <c r="I266" s="33">
        <f t="shared" ref="I266:I267" si="216">J266+AM266</f>
        <v>0</v>
      </c>
      <c r="J266" s="32">
        <f t="shared" ref="J266:J267" si="217">SUM(K266:AL266)-Z266-AB266</f>
        <v>0</v>
      </c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71" t="e">
        <f t="shared" si="187"/>
        <v>#DIV/0!</v>
      </c>
      <c r="AU266"/>
      <c r="AV266"/>
      <c r="AW266"/>
    </row>
    <row r="267" spans="1:49" s="2" customFormat="1" ht="15" customHeight="1">
      <c r="A267" s="10"/>
      <c r="B267" s="33"/>
      <c r="C267" s="33"/>
      <c r="D267" s="33"/>
      <c r="E267" s="33"/>
      <c r="F267" s="33"/>
      <c r="G267" s="33"/>
      <c r="H267" s="33"/>
      <c r="I267" s="33">
        <f t="shared" si="216"/>
        <v>0</v>
      </c>
      <c r="J267" s="32">
        <f t="shared" si="217"/>
        <v>0</v>
      </c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71" t="e">
        <f t="shared" si="187"/>
        <v>#DIV/0!</v>
      </c>
      <c r="AU267"/>
      <c r="AV267"/>
      <c r="AW267"/>
    </row>
    <row r="268" spans="1:49" s="9" customFormat="1" ht="16.5" customHeight="1">
      <c r="A268" s="22" t="s">
        <v>102</v>
      </c>
      <c r="B268" s="39">
        <f>SUM(B269:B271)</f>
        <v>0</v>
      </c>
      <c r="C268" s="39">
        <f t="shared" ref="C268:AM268" si="218">SUM(C269:C271)</f>
        <v>0</v>
      </c>
      <c r="D268" s="39">
        <f t="shared" si="218"/>
        <v>0</v>
      </c>
      <c r="E268" s="39">
        <f t="shared" si="218"/>
        <v>0</v>
      </c>
      <c r="F268" s="39">
        <f t="shared" si="218"/>
        <v>0</v>
      </c>
      <c r="G268" s="39">
        <f t="shared" si="218"/>
        <v>0</v>
      </c>
      <c r="H268" s="39">
        <f t="shared" si="218"/>
        <v>0</v>
      </c>
      <c r="I268" s="39">
        <f t="shared" si="218"/>
        <v>0</v>
      </c>
      <c r="J268" s="39">
        <f t="shared" si="218"/>
        <v>0</v>
      </c>
      <c r="K268" s="39">
        <f t="shared" si="218"/>
        <v>0</v>
      </c>
      <c r="L268" s="39">
        <f t="shared" si="218"/>
        <v>0</v>
      </c>
      <c r="M268" s="39">
        <f t="shared" si="218"/>
        <v>0</v>
      </c>
      <c r="N268" s="39">
        <f t="shared" si="218"/>
        <v>0</v>
      </c>
      <c r="O268" s="39">
        <f t="shared" si="218"/>
        <v>0</v>
      </c>
      <c r="P268" s="39">
        <f t="shared" si="218"/>
        <v>0</v>
      </c>
      <c r="Q268" s="39">
        <f t="shared" si="218"/>
        <v>0</v>
      </c>
      <c r="R268" s="39">
        <f t="shared" si="218"/>
        <v>0</v>
      </c>
      <c r="S268" s="39">
        <f t="shared" si="218"/>
        <v>0</v>
      </c>
      <c r="T268" s="39">
        <f t="shared" si="218"/>
        <v>0</v>
      </c>
      <c r="U268" s="39">
        <f t="shared" si="218"/>
        <v>0</v>
      </c>
      <c r="V268" s="39">
        <f t="shared" si="218"/>
        <v>0</v>
      </c>
      <c r="W268" s="39">
        <f t="shared" si="218"/>
        <v>0</v>
      </c>
      <c r="X268" s="39">
        <f t="shared" si="218"/>
        <v>0</v>
      </c>
      <c r="Y268" s="39">
        <f t="shared" si="218"/>
        <v>0</v>
      </c>
      <c r="Z268" s="39">
        <f t="shared" si="218"/>
        <v>0</v>
      </c>
      <c r="AA268" s="39">
        <f t="shared" si="218"/>
        <v>0</v>
      </c>
      <c r="AB268" s="39">
        <f t="shared" si="218"/>
        <v>0</v>
      </c>
      <c r="AC268" s="39">
        <f t="shared" si="218"/>
        <v>0</v>
      </c>
      <c r="AD268" s="39">
        <f t="shared" si="218"/>
        <v>0</v>
      </c>
      <c r="AE268" s="39">
        <f t="shared" si="218"/>
        <v>0</v>
      </c>
      <c r="AF268" s="39">
        <f t="shared" si="218"/>
        <v>0</v>
      </c>
      <c r="AG268" s="39">
        <f t="shared" si="218"/>
        <v>0</v>
      </c>
      <c r="AH268" s="39">
        <f t="shared" si="218"/>
        <v>0</v>
      </c>
      <c r="AI268" s="39">
        <f t="shared" si="218"/>
        <v>0</v>
      </c>
      <c r="AJ268" s="39">
        <f t="shared" si="218"/>
        <v>0</v>
      </c>
      <c r="AK268" s="39">
        <f t="shared" si="218"/>
        <v>0</v>
      </c>
      <c r="AL268" s="39">
        <f t="shared" si="218"/>
        <v>0</v>
      </c>
      <c r="AM268" s="39">
        <f t="shared" si="218"/>
        <v>0</v>
      </c>
      <c r="AN268" s="71" t="e">
        <f t="shared" si="187"/>
        <v>#DIV/0!</v>
      </c>
      <c r="AO268" s="8"/>
      <c r="AP268" s="8"/>
      <c r="AQ268" s="8"/>
      <c r="AR268" s="8"/>
      <c r="AS268" s="8"/>
      <c r="AT268" s="8"/>
    </row>
    <row r="269" spans="1:49" s="6" customFormat="1" ht="15" customHeight="1">
      <c r="A269" s="10" t="s">
        <v>103</v>
      </c>
      <c r="B269" s="34"/>
      <c r="C269" s="34"/>
      <c r="D269" s="34"/>
      <c r="E269" s="34"/>
      <c r="F269" s="34"/>
      <c r="G269" s="34"/>
      <c r="H269" s="34"/>
      <c r="I269" s="33">
        <f t="shared" ref="I269:I272" si="219">J269+AM269</f>
        <v>0</v>
      </c>
      <c r="J269" s="32">
        <f t="shared" ref="J269:J272" si="220">SUM(K269:AL269)-Z269-AB269</f>
        <v>0</v>
      </c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K269" s="34"/>
      <c r="AL269" s="34"/>
      <c r="AM269" s="34"/>
      <c r="AN269" s="71" t="e">
        <f t="shared" si="187"/>
        <v>#DIV/0!</v>
      </c>
      <c r="AO269" s="5"/>
      <c r="AP269" s="5"/>
      <c r="AQ269" s="5"/>
      <c r="AR269" s="5"/>
      <c r="AS269" s="5"/>
      <c r="AT269" s="5"/>
    </row>
    <row r="270" spans="1:49" s="6" customFormat="1" ht="15" customHeight="1">
      <c r="A270" s="10" t="s">
        <v>104</v>
      </c>
      <c r="B270" s="34"/>
      <c r="C270" s="34"/>
      <c r="D270" s="34"/>
      <c r="E270" s="34"/>
      <c r="F270" s="34"/>
      <c r="G270" s="34"/>
      <c r="H270" s="34"/>
      <c r="I270" s="33">
        <f t="shared" si="219"/>
        <v>0</v>
      </c>
      <c r="J270" s="32">
        <f t="shared" si="220"/>
        <v>0</v>
      </c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F270" s="34"/>
      <c r="AG270" s="34"/>
      <c r="AH270" s="34"/>
      <c r="AI270" s="34"/>
      <c r="AJ270" s="34"/>
      <c r="AK270" s="34"/>
      <c r="AL270" s="34"/>
      <c r="AM270" s="34"/>
      <c r="AN270" s="71" t="e">
        <f t="shared" si="187"/>
        <v>#DIV/0!</v>
      </c>
      <c r="AO270" s="5"/>
      <c r="AP270" s="5"/>
      <c r="AQ270" s="5"/>
      <c r="AR270" s="5"/>
      <c r="AS270" s="5"/>
      <c r="AT270" s="5"/>
    </row>
    <row r="271" spans="1:49" s="6" customFormat="1" ht="15" customHeight="1">
      <c r="A271" s="10"/>
      <c r="B271" s="34"/>
      <c r="C271" s="34"/>
      <c r="D271" s="34"/>
      <c r="E271" s="34"/>
      <c r="F271" s="34"/>
      <c r="G271" s="34"/>
      <c r="H271" s="34"/>
      <c r="I271" s="33">
        <f t="shared" si="219"/>
        <v>0</v>
      </c>
      <c r="J271" s="32">
        <f t="shared" si="220"/>
        <v>0</v>
      </c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  <c r="AG271" s="34"/>
      <c r="AH271" s="34"/>
      <c r="AI271" s="34"/>
      <c r="AJ271" s="34"/>
      <c r="AK271" s="34"/>
      <c r="AL271" s="34"/>
      <c r="AM271" s="34"/>
      <c r="AN271" s="71" t="e">
        <f t="shared" si="187"/>
        <v>#DIV/0!</v>
      </c>
      <c r="AO271" s="5"/>
      <c r="AP271" s="5"/>
      <c r="AQ271" s="5"/>
      <c r="AR271" s="5"/>
      <c r="AS271" s="5"/>
      <c r="AT271" s="5"/>
    </row>
    <row r="272" spans="1:49" s="6" customFormat="1" ht="15" customHeight="1">
      <c r="A272" s="10"/>
      <c r="B272" s="24"/>
      <c r="C272" s="24"/>
      <c r="D272" s="24"/>
      <c r="E272" s="24"/>
      <c r="F272" s="24"/>
      <c r="G272" s="25"/>
      <c r="H272" s="25"/>
      <c r="I272" s="33">
        <f t="shared" si="219"/>
        <v>0</v>
      </c>
      <c r="J272" s="32">
        <f t="shared" si="220"/>
        <v>0</v>
      </c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71" t="e">
        <f t="shared" si="187"/>
        <v>#DIV/0!</v>
      </c>
      <c r="AO272" s="5"/>
      <c r="AP272" s="5"/>
      <c r="AQ272" s="5"/>
      <c r="AR272" s="5"/>
      <c r="AS272" s="5"/>
      <c r="AT272" s="5"/>
    </row>
    <row r="273" spans="1:46">
      <c r="B273" s="26"/>
      <c r="C273" s="26"/>
      <c r="D273" s="26"/>
      <c r="E273" s="26"/>
      <c r="F273" s="26"/>
      <c r="G273" s="26"/>
      <c r="H273" s="26"/>
      <c r="I273" s="26"/>
      <c r="J273" s="42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71"/>
    </row>
    <row r="274" spans="1:46" ht="15.75" thickBot="1">
      <c r="A274" s="16" t="s">
        <v>75</v>
      </c>
      <c r="B274" s="26"/>
      <c r="C274" s="26"/>
      <c r="D274" s="26"/>
      <c r="E274" s="26"/>
      <c r="F274" s="26"/>
      <c r="G274" s="26"/>
      <c r="H274" s="26"/>
      <c r="I274" s="26"/>
      <c r="J274" s="42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71"/>
    </row>
    <row r="275" spans="1:46" s="6" customFormat="1" ht="18.75" customHeight="1" thickBot="1">
      <c r="A275" s="29" t="str">
        <f>A10</f>
        <v>ОМС</v>
      </c>
      <c r="B275" s="30">
        <f>B276+B308</f>
        <v>0</v>
      </c>
      <c r="C275" s="30">
        <f t="shared" ref="C275:AM275" si="221">C276+C308</f>
        <v>0</v>
      </c>
      <c r="D275" s="30">
        <f t="shared" si="221"/>
        <v>0</v>
      </c>
      <c r="E275" s="30">
        <f t="shared" si="221"/>
        <v>0</v>
      </c>
      <c r="F275" s="30">
        <f t="shared" si="221"/>
        <v>0</v>
      </c>
      <c r="G275" s="30">
        <f t="shared" si="221"/>
        <v>0</v>
      </c>
      <c r="H275" s="30">
        <f t="shared" si="221"/>
        <v>0</v>
      </c>
      <c r="I275" s="30">
        <f t="shared" si="221"/>
        <v>0</v>
      </c>
      <c r="J275" s="30">
        <f t="shared" si="221"/>
        <v>0</v>
      </c>
      <c r="K275" s="30">
        <f t="shared" si="221"/>
        <v>0</v>
      </c>
      <c r="L275" s="30">
        <f t="shared" si="221"/>
        <v>0</v>
      </c>
      <c r="M275" s="30">
        <f t="shared" si="221"/>
        <v>0</v>
      </c>
      <c r="N275" s="30">
        <f t="shared" si="221"/>
        <v>0</v>
      </c>
      <c r="O275" s="30">
        <f t="shared" si="221"/>
        <v>0</v>
      </c>
      <c r="P275" s="30">
        <f t="shared" si="221"/>
        <v>0</v>
      </c>
      <c r="Q275" s="30">
        <f t="shared" si="221"/>
        <v>0</v>
      </c>
      <c r="R275" s="30">
        <f t="shared" si="221"/>
        <v>0</v>
      </c>
      <c r="S275" s="30">
        <f t="shared" si="221"/>
        <v>0</v>
      </c>
      <c r="T275" s="30">
        <f t="shared" si="221"/>
        <v>0</v>
      </c>
      <c r="U275" s="30">
        <f t="shared" si="221"/>
        <v>0</v>
      </c>
      <c r="V275" s="30">
        <f t="shared" si="221"/>
        <v>0</v>
      </c>
      <c r="W275" s="30">
        <f t="shared" si="221"/>
        <v>0</v>
      </c>
      <c r="X275" s="30">
        <f t="shared" si="221"/>
        <v>0</v>
      </c>
      <c r="Y275" s="30">
        <f t="shared" si="221"/>
        <v>0</v>
      </c>
      <c r="Z275" s="30">
        <f t="shared" si="221"/>
        <v>0</v>
      </c>
      <c r="AA275" s="30">
        <f t="shared" si="221"/>
        <v>0</v>
      </c>
      <c r="AB275" s="30">
        <f t="shared" si="221"/>
        <v>0</v>
      </c>
      <c r="AC275" s="30">
        <f t="shared" si="221"/>
        <v>0</v>
      </c>
      <c r="AD275" s="30">
        <f t="shared" si="221"/>
        <v>0</v>
      </c>
      <c r="AE275" s="30">
        <f t="shared" si="221"/>
        <v>0</v>
      </c>
      <c r="AF275" s="30">
        <f t="shared" si="221"/>
        <v>0</v>
      </c>
      <c r="AG275" s="30">
        <f t="shared" si="221"/>
        <v>0</v>
      </c>
      <c r="AH275" s="30">
        <f t="shared" si="221"/>
        <v>0</v>
      </c>
      <c r="AI275" s="30">
        <f t="shared" si="221"/>
        <v>0</v>
      </c>
      <c r="AJ275" s="30">
        <f t="shared" si="221"/>
        <v>0</v>
      </c>
      <c r="AK275" s="30">
        <f t="shared" si="221"/>
        <v>0</v>
      </c>
      <c r="AL275" s="30">
        <f t="shared" si="221"/>
        <v>0</v>
      </c>
      <c r="AM275" s="30">
        <f t="shared" si="221"/>
        <v>0</v>
      </c>
      <c r="AN275" s="71" t="e">
        <f>J275/E275</f>
        <v>#DIV/0!</v>
      </c>
      <c r="AO275" s="5"/>
      <c r="AP275" s="5"/>
      <c r="AQ275" s="5"/>
      <c r="AR275" s="5"/>
      <c r="AS275" s="5"/>
      <c r="AT275" s="5"/>
    </row>
    <row r="276" spans="1:46" ht="18.75" customHeight="1">
      <c r="A276" s="27" t="s">
        <v>59</v>
      </c>
      <c r="B276" s="31">
        <f>B277+B284+B286+B292+B300+B304</f>
        <v>0</v>
      </c>
      <c r="C276" s="31">
        <f t="shared" ref="C276:I276" si="222">C277+C284+C286+C292+C300+C304</f>
        <v>0</v>
      </c>
      <c r="D276" s="31">
        <f t="shared" si="222"/>
        <v>0</v>
      </c>
      <c r="E276" s="31">
        <f t="shared" si="222"/>
        <v>0</v>
      </c>
      <c r="F276" s="31">
        <f t="shared" si="222"/>
        <v>0</v>
      </c>
      <c r="G276" s="31">
        <f t="shared" si="222"/>
        <v>0</v>
      </c>
      <c r="H276" s="31">
        <f t="shared" si="222"/>
        <v>0</v>
      </c>
      <c r="I276" s="31">
        <f t="shared" si="222"/>
        <v>0</v>
      </c>
      <c r="J276" s="31">
        <f>J277+J284+J286+J292+J300+J304</f>
        <v>0</v>
      </c>
      <c r="K276" s="31">
        <f t="shared" ref="K276:AM276" si="223">K277+K284+K286+K292+K300+K304</f>
        <v>0</v>
      </c>
      <c r="L276" s="31">
        <f t="shared" si="223"/>
        <v>0</v>
      </c>
      <c r="M276" s="31">
        <f t="shared" si="223"/>
        <v>0</v>
      </c>
      <c r="N276" s="31">
        <f t="shared" si="223"/>
        <v>0</v>
      </c>
      <c r="O276" s="31">
        <f t="shared" si="223"/>
        <v>0</v>
      </c>
      <c r="P276" s="31">
        <f t="shared" si="223"/>
        <v>0</v>
      </c>
      <c r="Q276" s="31">
        <f t="shared" si="223"/>
        <v>0</v>
      </c>
      <c r="R276" s="31">
        <f t="shared" si="223"/>
        <v>0</v>
      </c>
      <c r="S276" s="31">
        <f t="shared" si="223"/>
        <v>0</v>
      </c>
      <c r="T276" s="31">
        <f t="shared" si="223"/>
        <v>0</v>
      </c>
      <c r="U276" s="31">
        <f t="shared" si="223"/>
        <v>0</v>
      </c>
      <c r="V276" s="31">
        <f t="shared" si="223"/>
        <v>0</v>
      </c>
      <c r="W276" s="31">
        <f t="shared" si="223"/>
        <v>0</v>
      </c>
      <c r="X276" s="31">
        <f t="shared" si="223"/>
        <v>0</v>
      </c>
      <c r="Y276" s="31">
        <f t="shared" si="223"/>
        <v>0</v>
      </c>
      <c r="Z276" s="31">
        <f t="shared" si="223"/>
        <v>0</v>
      </c>
      <c r="AA276" s="31">
        <f t="shared" si="223"/>
        <v>0</v>
      </c>
      <c r="AB276" s="31">
        <f t="shared" si="223"/>
        <v>0</v>
      </c>
      <c r="AC276" s="31">
        <f t="shared" si="223"/>
        <v>0</v>
      </c>
      <c r="AD276" s="31">
        <f t="shared" si="223"/>
        <v>0</v>
      </c>
      <c r="AE276" s="31">
        <f t="shared" si="223"/>
        <v>0</v>
      </c>
      <c r="AF276" s="31">
        <f t="shared" si="223"/>
        <v>0</v>
      </c>
      <c r="AG276" s="31">
        <f t="shared" si="223"/>
        <v>0</v>
      </c>
      <c r="AH276" s="31">
        <f t="shared" si="223"/>
        <v>0</v>
      </c>
      <c r="AI276" s="31">
        <f t="shared" si="223"/>
        <v>0</v>
      </c>
      <c r="AJ276" s="31">
        <f t="shared" si="223"/>
        <v>0</v>
      </c>
      <c r="AK276" s="31">
        <f t="shared" si="223"/>
        <v>0</v>
      </c>
      <c r="AL276" s="31">
        <f t="shared" si="223"/>
        <v>0</v>
      </c>
      <c r="AM276" s="31">
        <f t="shared" si="223"/>
        <v>0</v>
      </c>
      <c r="AN276" s="71" t="e">
        <f t="shared" ref="AN276:AN325" si="224">J276/E276</f>
        <v>#DIV/0!</v>
      </c>
    </row>
    <row r="277" spans="1:46" s="9" customFormat="1" ht="16.5" customHeight="1">
      <c r="A277" s="23" t="s">
        <v>92</v>
      </c>
      <c r="B277" s="32">
        <f>SUM(B278:B283)</f>
        <v>0</v>
      </c>
      <c r="C277" s="32">
        <f t="shared" ref="C277:I277" si="225">SUM(C278:C283)</f>
        <v>0</v>
      </c>
      <c r="D277" s="32">
        <f t="shared" si="225"/>
        <v>0</v>
      </c>
      <c r="E277" s="32">
        <f t="shared" si="225"/>
        <v>0</v>
      </c>
      <c r="F277" s="32">
        <f t="shared" si="225"/>
        <v>0</v>
      </c>
      <c r="G277" s="32">
        <f t="shared" si="225"/>
        <v>0</v>
      </c>
      <c r="H277" s="32">
        <f t="shared" si="225"/>
        <v>0</v>
      </c>
      <c r="I277" s="32">
        <f t="shared" si="225"/>
        <v>0</v>
      </c>
      <c r="J277" s="32">
        <f>SUM(J278:J283)</f>
        <v>0</v>
      </c>
      <c r="K277" s="32">
        <f>SUM(K278:K283)</f>
        <v>0</v>
      </c>
      <c r="L277" s="32">
        <f t="shared" ref="L277:AM277" si="226">SUM(L278:L283)</f>
        <v>0</v>
      </c>
      <c r="M277" s="32">
        <f t="shared" si="226"/>
        <v>0</v>
      </c>
      <c r="N277" s="32">
        <f t="shared" si="226"/>
        <v>0</v>
      </c>
      <c r="O277" s="32">
        <f t="shared" si="226"/>
        <v>0</v>
      </c>
      <c r="P277" s="32">
        <f t="shared" si="226"/>
        <v>0</v>
      </c>
      <c r="Q277" s="32">
        <f t="shared" si="226"/>
        <v>0</v>
      </c>
      <c r="R277" s="32">
        <f t="shared" si="226"/>
        <v>0</v>
      </c>
      <c r="S277" s="32">
        <f t="shared" si="226"/>
        <v>0</v>
      </c>
      <c r="T277" s="32">
        <f t="shared" si="226"/>
        <v>0</v>
      </c>
      <c r="U277" s="32">
        <f t="shared" si="226"/>
        <v>0</v>
      </c>
      <c r="V277" s="32">
        <f t="shared" si="226"/>
        <v>0</v>
      </c>
      <c r="W277" s="32">
        <f t="shared" si="226"/>
        <v>0</v>
      </c>
      <c r="X277" s="32">
        <f t="shared" si="226"/>
        <v>0</v>
      </c>
      <c r="Y277" s="32">
        <f t="shared" si="226"/>
        <v>0</v>
      </c>
      <c r="Z277" s="32">
        <f t="shared" si="226"/>
        <v>0</v>
      </c>
      <c r="AA277" s="32">
        <f t="shared" si="226"/>
        <v>0</v>
      </c>
      <c r="AB277" s="32">
        <f t="shared" si="226"/>
        <v>0</v>
      </c>
      <c r="AC277" s="32">
        <f t="shared" si="226"/>
        <v>0</v>
      </c>
      <c r="AD277" s="32">
        <f t="shared" si="226"/>
        <v>0</v>
      </c>
      <c r="AE277" s="32">
        <f t="shared" si="226"/>
        <v>0</v>
      </c>
      <c r="AF277" s="32">
        <f t="shared" si="226"/>
        <v>0</v>
      </c>
      <c r="AG277" s="32">
        <f t="shared" si="226"/>
        <v>0</v>
      </c>
      <c r="AH277" s="32">
        <f t="shared" si="226"/>
        <v>0</v>
      </c>
      <c r="AI277" s="32">
        <f t="shared" si="226"/>
        <v>0</v>
      </c>
      <c r="AJ277" s="32">
        <f t="shared" si="226"/>
        <v>0</v>
      </c>
      <c r="AK277" s="32">
        <f t="shared" si="226"/>
        <v>0</v>
      </c>
      <c r="AL277" s="32">
        <f t="shared" si="226"/>
        <v>0</v>
      </c>
      <c r="AM277" s="32">
        <f t="shared" si="226"/>
        <v>0</v>
      </c>
      <c r="AN277" s="71" t="e">
        <f t="shared" si="224"/>
        <v>#DIV/0!</v>
      </c>
      <c r="AO277" s="8"/>
      <c r="AP277" s="8"/>
      <c r="AQ277" s="8"/>
      <c r="AR277" s="8"/>
      <c r="AS277" s="8"/>
      <c r="AT277" s="8"/>
    </row>
    <row r="278" spans="1:46" s="11" customFormat="1">
      <c r="A278" s="10" t="s">
        <v>60</v>
      </c>
      <c r="B278" s="33"/>
      <c r="C278" s="33"/>
      <c r="D278" s="33"/>
      <c r="E278" s="33"/>
      <c r="F278" s="33"/>
      <c r="G278" s="33"/>
      <c r="H278" s="33"/>
      <c r="I278" s="33">
        <f>J278+AM278</f>
        <v>0</v>
      </c>
      <c r="J278" s="32">
        <f>SUM(K278:AL278)-Z278-AB278</f>
        <v>0</v>
      </c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71" t="e">
        <f t="shared" si="224"/>
        <v>#DIV/0!</v>
      </c>
    </row>
    <row r="279" spans="1:46" s="11" customFormat="1">
      <c r="A279" s="10" t="s">
        <v>61</v>
      </c>
      <c r="B279" s="33"/>
      <c r="C279" s="33"/>
      <c r="D279" s="33"/>
      <c r="E279" s="33"/>
      <c r="F279" s="33"/>
      <c r="G279" s="33"/>
      <c r="H279" s="33"/>
      <c r="I279" s="33">
        <f t="shared" ref="I279:I283" si="227">J279+AM279</f>
        <v>0</v>
      </c>
      <c r="J279" s="32">
        <f t="shared" ref="J279:J283" si="228">SUM(K279:AL279)-Z279-AB279</f>
        <v>0</v>
      </c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71" t="e">
        <f t="shared" si="224"/>
        <v>#DIV/0!</v>
      </c>
    </row>
    <row r="280" spans="1:46" s="11" customFormat="1">
      <c r="A280" s="10" t="s">
        <v>83</v>
      </c>
      <c r="B280" s="33"/>
      <c r="C280" s="33"/>
      <c r="D280" s="33"/>
      <c r="E280" s="33"/>
      <c r="F280" s="33"/>
      <c r="G280" s="33"/>
      <c r="H280" s="33"/>
      <c r="I280" s="33">
        <f t="shared" si="227"/>
        <v>0</v>
      </c>
      <c r="J280" s="32">
        <f t="shared" si="228"/>
        <v>0</v>
      </c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71" t="e">
        <f t="shared" si="224"/>
        <v>#DIV/0!</v>
      </c>
    </row>
    <row r="281" spans="1:46" s="11" customFormat="1" ht="22.5">
      <c r="A281" s="10" t="s">
        <v>84</v>
      </c>
      <c r="B281" s="33"/>
      <c r="C281" s="33"/>
      <c r="D281" s="33"/>
      <c r="E281" s="33"/>
      <c r="F281" s="33"/>
      <c r="G281" s="33"/>
      <c r="H281" s="33"/>
      <c r="I281" s="33">
        <f t="shared" si="227"/>
        <v>0</v>
      </c>
      <c r="J281" s="32">
        <f t="shared" si="228"/>
        <v>0</v>
      </c>
      <c r="K281" s="57"/>
      <c r="L281" s="58"/>
      <c r="M281" s="58"/>
      <c r="N281" s="58"/>
      <c r="O281" s="58"/>
      <c r="P281" s="58"/>
      <c r="Q281" s="58"/>
      <c r="R281" s="58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71" t="e">
        <f t="shared" si="224"/>
        <v>#DIV/0!</v>
      </c>
    </row>
    <row r="282" spans="1:46" s="14" customFormat="1">
      <c r="A282" s="10"/>
      <c r="B282" s="33"/>
      <c r="C282" s="33"/>
      <c r="D282" s="33"/>
      <c r="E282" s="33"/>
      <c r="F282" s="33"/>
      <c r="G282" s="33"/>
      <c r="H282" s="33"/>
      <c r="I282" s="33">
        <f t="shared" si="227"/>
        <v>0</v>
      </c>
      <c r="J282" s="32">
        <f t="shared" si="228"/>
        <v>0</v>
      </c>
      <c r="K282" s="58"/>
      <c r="L282" s="58"/>
      <c r="M282" s="58"/>
      <c r="N282" s="58"/>
      <c r="O282" s="58"/>
      <c r="P282" s="58"/>
      <c r="Q282" s="58"/>
      <c r="R282" s="58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71" t="e">
        <f t="shared" si="224"/>
        <v>#DIV/0!</v>
      </c>
      <c r="AO282" s="13"/>
      <c r="AP282" s="13"/>
      <c r="AQ282" s="13"/>
      <c r="AR282" s="13"/>
      <c r="AS282" s="13"/>
      <c r="AT282" s="13"/>
    </row>
    <row r="283" spans="1:46" s="14" customFormat="1">
      <c r="A283" s="10"/>
      <c r="B283" s="33"/>
      <c r="C283" s="33"/>
      <c r="D283" s="33"/>
      <c r="E283" s="33"/>
      <c r="F283" s="33"/>
      <c r="G283" s="33"/>
      <c r="H283" s="33"/>
      <c r="I283" s="33">
        <f t="shared" si="227"/>
        <v>0</v>
      </c>
      <c r="J283" s="32">
        <f t="shared" si="228"/>
        <v>0</v>
      </c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71" t="e">
        <f t="shared" si="224"/>
        <v>#DIV/0!</v>
      </c>
      <c r="AO283" s="13"/>
      <c r="AP283" s="13"/>
      <c r="AQ283" s="13"/>
      <c r="AR283" s="13"/>
      <c r="AS283" s="13"/>
      <c r="AT283" s="13"/>
    </row>
    <row r="284" spans="1:46" s="14" customFormat="1" ht="26.25" customHeight="1">
      <c r="A284" s="23" t="s">
        <v>94</v>
      </c>
      <c r="B284" s="32">
        <f>B285</f>
        <v>0</v>
      </c>
      <c r="C284" s="32">
        <f t="shared" ref="C284:AM284" si="229">C285</f>
        <v>0</v>
      </c>
      <c r="D284" s="32">
        <f t="shared" si="229"/>
        <v>0</v>
      </c>
      <c r="E284" s="32">
        <f t="shared" si="229"/>
        <v>0</v>
      </c>
      <c r="F284" s="32">
        <f t="shared" si="229"/>
        <v>0</v>
      </c>
      <c r="G284" s="32">
        <f t="shared" si="229"/>
        <v>0</v>
      </c>
      <c r="H284" s="32">
        <f t="shared" si="229"/>
        <v>0</v>
      </c>
      <c r="I284" s="32">
        <f t="shared" si="229"/>
        <v>0</v>
      </c>
      <c r="J284" s="32">
        <f t="shared" si="229"/>
        <v>0</v>
      </c>
      <c r="K284" s="32">
        <f t="shared" si="229"/>
        <v>0</v>
      </c>
      <c r="L284" s="32">
        <f t="shared" si="229"/>
        <v>0</v>
      </c>
      <c r="M284" s="32">
        <f t="shared" si="229"/>
        <v>0</v>
      </c>
      <c r="N284" s="32">
        <f t="shared" si="229"/>
        <v>0</v>
      </c>
      <c r="O284" s="32">
        <f t="shared" si="229"/>
        <v>0</v>
      </c>
      <c r="P284" s="32">
        <f t="shared" si="229"/>
        <v>0</v>
      </c>
      <c r="Q284" s="32">
        <f t="shared" si="229"/>
        <v>0</v>
      </c>
      <c r="R284" s="32">
        <f t="shared" si="229"/>
        <v>0</v>
      </c>
      <c r="S284" s="32">
        <f t="shared" si="229"/>
        <v>0</v>
      </c>
      <c r="T284" s="32">
        <f t="shared" si="229"/>
        <v>0</v>
      </c>
      <c r="U284" s="32">
        <f t="shared" si="229"/>
        <v>0</v>
      </c>
      <c r="V284" s="32">
        <f t="shared" si="229"/>
        <v>0</v>
      </c>
      <c r="W284" s="32">
        <f t="shared" si="229"/>
        <v>0</v>
      </c>
      <c r="X284" s="32">
        <f t="shared" si="229"/>
        <v>0</v>
      </c>
      <c r="Y284" s="32">
        <f t="shared" si="229"/>
        <v>0</v>
      </c>
      <c r="Z284" s="32">
        <f t="shared" si="229"/>
        <v>0</v>
      </c>
      <c r="AA284" s="32">
        <f t="shared" si="229"/>
        <v>0</v>
      </c>
      <c r="AB284" s="32">
        <f t="shared" si="229"/>
        <v>0</v>
      </c>
      <c r="AC284" s="32">
        <f t="shared" si="229"/>
        <v>0</v>
      </c>
      <c r="AD284" s="32">
        <f t="shared" si="229"/>
        <v>0</v>
      </c>
      <c r="AE284" s="32">
        <f t="shared" si="229"/>
        <v>0</v>
      </c>
      <c r="AF284" s="32">
        <f t="shared" si="229"/>
        <v>0</v>
      </c>
      <c r="AG284" s="32">
        <f t="shared" si="229"/>
        <v>0</v>
      </c>
      <c r="AH284" s="32">
        <f t="shared" si="229"/>
        <v>0</v>
      </c>
      <c r="AI284" s="32">
        <f t="shared" si="229"/>
        <v>0</v>
      </c>
      <c r="AJ284" s="32">
        <f t="shared" si="229"/>
        <v>0</v>
      </c>
      <c r="AK284" s="32">
        <f t="shared" si="229"/>
        <v>0</v>
      </c>
      <c r="AL284" s="32">
        <f t="shared" si="229"/>
        <v>0</v>
      </c>
      <c r="AM284" s="32">
        <f t="shared" si="229"/>
        <v>0</v>
      </c>
      <c r="AN284" s="71" t="e">
        <f t="shared" si="224"/>
        <v>#DIV/0!</v>
      </c>
      <c r="AO284" s="13"/>
      <c r="AP284" s="13"/>
      <c r="AQ284" s="13"/>
      <c r="AR284" s="13"/>
      <c r="AS284" s="13"/>
      <c r="AT284" s="13"/>
    </row>
    <row r="285" spans="1:46" s="14" customFormat="1" ht="19.5" customHeight="1">
      <c r="A285" s="10" t="s">
        <v>95</v>
      </c>
      <c r="B285" s="33"/>
      <c r="C285" s="33"/>
      <c r="D285" s="33"/>
      <c r="E285" s="33"/>
      <c r="F285" s="33"/>
      <c r="G285" s="33"/>
      <c r="H285" s="33"/>
      <c r="I285" s="33">
        <f t="shared" ref="I285" si="230">J285+AM285</f>
        <v>0</v>
      </c>
      <c r="J285" s="32">
        <f t="shared" ref="J285" si="231">SUM(K285:AL285)-Z285-AB285</f>
        <v>0</v>
      </c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71" t="e">
        <f t="shared" si="224"/>
        <v>#DIV/0!</v>
      </c>
      <c r="AO285" s="13"/>
      <c r="AP285" s="13"/>
      <c r="AQ285" s="13"/>
      <c r="AR285" s="13"/>
      <c r="AS285" s="13"/>
      <c r="AT285" s="13"/>
    </row>
    <row r="286" spans="1:46" s="14" customFormat="1" ht="36" customHeight="1">
      <c r="A286" s="23" t="s">
        <v>90</v>
      </c>
      <c r="B286" s="32">
        <f>SUM(B287:B291)</f>
        <v>0</v>
      </c>
      <c r="C286" s="32">
        <f t="shared" ref="C286:AM286" si="232">SUM(C287:C291)</f>
        <v>0</v>
      </c>
      <c r="D286" s="32">
        <f t="shared" si="232"/>
        <v>0</v>
      </c>
      <c r="E286" s="32">
        <f t="shared" si="232"/>
        <v>0</v>
      </c>
      <c r="F286" s="32">
        <f t="shared" si="232"/>
        <v>0</v>
      </c>
      <c r="G286" s="32">
        <f t="shared" si="232"/>
        <v>0</v>
      </c>
      <c r="H286" s="32">
        <f t="shared" si="232"/>
        <v>0</v>
      </c>
      <c r="I286" s="32">
        <f t="shared" si="232"/>
        <v>0</v>
      </c>
      <c r="J286" s="32">
        <f t="shared" si="232"/>
        <v>0</v>
      </c>
      <c r="K286" s="32">
        <f t="shared" si="232"/>
        <v>0</v>
      </c>
      <c r="L286" s="32">
        <f t="shared" si="232"/>
        <v>0</v>
      </c>
      <c r="M286" s="32">
        <f t="shared" si="232"/>
        <v>0</v>
      </c>
      <c r="N286" s="32">
        <f t="shared" si="232"/>
        <v>0</v>
      </c>
      <c r="O286" s="32">
        <f t="shared" si="232"/>
        <v>0</v>
      </c>
      <c r="P286" s="32">
        <f t="shared" si="232"/>
        <v>0</v>
      </c>
      <c r="Q286" s="32">
        <f t="shared" si="232"/>
        <v>0</v>
      </c>
      <c r="R286" s="32">
        <f t="shared" si="232"/>
        <v>0</v>
      </c>
      <c r="S286" s="32">
        <f t="shared" si="232"/>
        <v>0</v>
      </c>
      <c r="T286" s="32">
        <f t="shared" si="232"/>
        <v>0</v>
      </c>
      <c r="U286" s="32">
        <f t="shared" si="232"/>
        <v>0</v>
      </c>
      <c r="V286" s="32">
        <f t="shared" si="232"/>
        <v>0</v>
      </c>
      <c r="W286" s="32">
        <f t="shared" si="232"/>
        <v>0</v>
      </c>
      <c r="X286" s="32">
        <f t="shared" si="232"/>
        <v>0</v>
      </c>
      <c r="Y286" s="32">
        <f t="shared" si="232"/>
        <v>0</v>
      </c>
      <c r="Z286" s="32">
        <f t="shared" si="232"/>
        <v>0</v>
      </c>
      <c r="AA286" s="32">
        <f t="shared" si="232"/>
        <v>0</v>
      </c>
      <c r="AB286" s="32">
        <f t="shared" si="232"/>
        <v>0</v>
      </c>
      <c r="AC286" s="32">
        <f t="shared" si="232"/>
        <v>0</v>
      </c>
      <c r="AD286" s="32">
        <f t="shared" si="232"/>
        <v>0</v>
      </c>
      <c r="AE286" s="32">
        <f t="shared" si="232"/>
        <v>0</v>
      </c>
      <c r="AF286" s="32">
        <f t="shared" si="232"/>
        <v>0</v>
      </c>
      <c r="AG286" s="32">
        <f t="shared" si="232"/>
        <v>0</v>
      </c>
      <c r="AH286" s="32">
        <f t="shared" si="232"/>
        <v>0</v>
      </c>
      <c r="AI286" s="32">
        <f t="shared" si="232"/>
        <v>0</v>
      </c>
      <c r="AJ286" s="32">
        <f t="shared" si="232"/>
        <v>0</v>
      </c>
      <c r="AK286" s="32">
        <f t="shared" si="232"/>
        <v>0</v>
      </c>
      <c r="AL286" s="32">
        <f t="shared" si="232"/>
        <v>0</v>
      </c>
      <c r="AM286" s="32">
        <f t="shared" si="232"/>
        <v>0</v>
      </c>
      <c r="AN286" s="71" t="e">
        <f t="shared" si="224"/>
        <v>#DIV/0!</v>
      </c>
      <c r="AO286" s="13"/>
      <c r="AP286" s="13"/>
      <c r="AQ286" s="13"/>
      <c r="AR286" s="13"/>
      <c r="AS286" s="13"/>
      <c r="AT286" s="13"/>
    </row>
    <row r="287" spans="1:46" s="14" customFormat="1" ht="22.5">
      <c r="A287" s="10" t="s">
        <v>91</v>
      </c>
      <c r="B287" s="33"/>
      <c r="C287" s="33"/>
      <c r="D287" s="33"/>
      <c r="E287" s="33"/>
      <c r="F287" s="33"/>
      <c r="G287" s="33"/>
      <c r="H287" s="33"/>
      <c r="I287" s="33">
        <f t="shared" ref="I287:I291" si="233">J287+AM287</f>
        <v>0</v>
      </c>
      <c r="J287" s="32">
        <f t="shared" ref="J287:J291" si="234">SUM(K287:AL287)-Z287-AB287</f>
        <v>0</v>
      </c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71" t="e">
        <f t="shared" si="224"/>
        <v>#DIV/0!</v>
      </c>
      <c r="AO287" s="13"/>
      <c r="AP287" s="13"/>
      <c r="AQ287" s="13"/>
      <c r="AR287" s="13"/>
      <c r="AS287" s="13"/>
      <c r="AT287" s="13"/>
    </row>
    <row r="288" spans="1:46" s="14" customFormat="1" ht="16.5" customHeight="1">
      <c r="A288" s="10" t="s">
        <v>62</v>
      </c>
      <c r="B288" s="33"/>
      <c r="C288" s="33"/>
      <c r="D288" s="33"/>
      <c r="E288" s="33"/>
      <c r="F288" s="33"/>
      <c r="G288" s="33"/>
      <c r="H288" s="33"/>
      <c r="I288" s="33">
        <f t="shared" si="233"/>
        <v>0</v>
      </c>
      <c r="J288" s="32">
        <f t="shared" si="234"/>
        <v>0</v>
      </c>
      <c r="K288" s="59"/>
      <c r="L288" s="60"/>
      <c r="M288" s="60"/>
      <c r="N288" s="60"/>
      <c r="O288" s="58"/>
      <c r="P288" s="60"/>
      <c r="Q288" s="58"/>
      <c r="R288" s="61"/>
      <c r="S288" s="33"/>
      <c r="T288" s="33"/>
      <c r="U288" s="33"/>
      <c r="V288" s="61"/>
      <c r="W288" s="61"/>
      <c r="X288" s="58"/>
      <c r="Y288" s="59"/>
      <c r="Z288" s="62"/>
      <c r="AA288" s="62"/>
      <c r="AB288" s="62"/>
      <c r="AC288" s="33"/>
      <c r="AD288" s="33"/>
      <c r="AE288" s="33"/>
      <c r="AF288" s="33"/>
      <c r="AG288" s="33"/>
      <c r="AH288" s="33"/>
      <c r="AI288" s="33"/>
      <c r="AJ288" s="63"/>
      <c r="AK288" s="33"/>
      <c r="AL288" s="33"/>
      <c r="AM288" s="33"/>
      <c r="AN288" s="71" t="e">
        <f t="shared" si="224"/>
        <v>#DIV/0!</v>
      </c>
      <c r="AO288" s="13"/>
      <c r="AP288" s="13"/>
      <c r="AQ288" s="13"/>
      <c r="AR288" s="13"/>
      <c r="AS288" s="13"/>
      <c r="AT288" s="13"/>
    </row>
    <row r="289" spans="1:49" s="14" customFormat="1">
      <c r="A289" s="10" t="s">
        <v>85</v>
      </c>
      <c r="B289" s="33"/>
      <c r="C289" s="33"/>
      <c r="D289" s="33"/>
      <c r="E289" s="33"/>
      <c r="F289" s="33"/>
      <c r="G289" s="33"/>
      <c r="H289" s="33"/>
      <c r="I289" s="33">
        <f t="shared" si="233"/>
        <v>0</v>
      </c>
      <c r="J289" s="32">
        <f t="shared" si="234"/>
        <v>0</v>
      </c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71" t="e">
        <f t="shared" si="224"/>
        <v>#DIV/0!</v>
      </c>
      <c r="AO289" s="13"/>
      <c r="AP289" s="13"/>
      <c r="AQ289" s="13"/>
      <c r="AR289" s="13"/>
      <c r="AS289" s="13"/>
      <c r="AT289" s="13"/>
    </row>
    <row r="290" spans="1:49" s="14" customFormat="1" ht="24.75" customHeight="1">
      <c r="A290" s="10"/>
      <c r="B290" s="33"/>
      <c r="C290" s="33"/>
      <c r="D290" s="33"/>
      <c r="E290" s="33"/>
      <c r="F290" s="33"/>
      <c r="G290" s="33"/>
      <c r="H290" s="33"/>
      <c r="I290" s="33">
        <f t="shared" si="233"/>
        <v>0</v>
      </c>
      <c r="J290" s="32">
        <f t="shared" si="234"/>
        <v>0</v>
      </c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71" t="e">
        <f t="shared" si="224"/>
        <v>#DIV/0!</v>
      </c>
      <c r="AO290" s="13"/>
      <c r="AP290" s="13"/>
      <c r="AQ290" s="13"/>
      <c r="AR290" s="13"/>
      <c r="AS290" s="13"/>
      <c r="AT290" s="13"/>
    </row>
    <row r="291" spans="1:49" s="14" customFormat="1">
      <c r="A291" s="10"/>
      <c r="B291" s="33"/>
      <c r="C291" s="33"/>
      <c r="D291" s="33"/>
      <c r="E291" s="33"/>
      <c r="F291" s="33"/>
      <c r="G291" s="33"/>
      <c r="H291" s="33"/>
      <c r="I291" s="33">
        <f t="shared" si="233"/>
        <v>0</v>
      </c>
      <c r="J291" s="32">
        <f t="shared" si="234"/>
        <v>0</v>
      </c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71" t="e">
        <f t="shared" si="224"/>
        <v>#DIV/0!</v>
      </c>
      <c r="AO291" s="13"/>
      <c r="AP291" s="13"/>
      <c r="AQ291" s="13"/>
      <c r="AR291" s="13"/>
      <c r="AS291" s="13"/>
      <c r="AT291" s="13"/>
    </row>
    <row r="292" spans="1:49" s="14" customFormat="1">
      <c r="A292" s="23" t="s">
        <v>89</v>
      </c>
      <c r="B292" s="32">
        <f>SUM(B293:B299)</f>
        <v>0</v>
      </c>
      <c r="C292" s="32">
        <f t="shared" ref="C292:AM292" si="235">SUM(C293:C299)</f>
        <v>0</v>
      </c>
      <c r="D292" s="32">
        <f t="shared" si="235"/>
        <v>0</v>
      </c>
      <c r="E292" s="32">
        <f t="shared" si="235"/>
        <v>0</v>
      </c>
      <c r="F292" s="32">
        <f t="shared" si="235"/>
        <v>0</v>
      </c>
      <c r="G292" s="32">
        <f t="shared" si="235"/>
        <v>0</v>
      </c>
      <c r="H292" s="32">
        <f t="shared" si="235"/>
        <v>0</v>
      </c>
      <c r="I292" s="32">
        <f t="shared" ref="I292:J292" si="236">SUM(I293:I299)</f>
        <v>0</v>
      </c>
      <c r="J292" s="32">
        <f t="shared" si="236"/>
        <v>0</v>
      </c>
      <c r="K292" s="32">
        <f t="shared" si="235"/>
        <v>0</v>
      </c>
      <c r="L292" s="32">
        <f t="shared" si="235"/>
        <v>0</v>
      </c>
      <c r="M292" s="32">
        <f t="shared" si="235"/>
        <v>0</v>
      </c>
      <c r="N292" s="32">
        <f t="shared" si="235"/>
        <v>0</v>
      </c>
      <c r="O292" s="32">
        <f t="shared" si="235"/>
        <v>0</v>
      </c>
      <c r="P292" s="32">
        <f t="shared" si="235"/>
        <v>0</v>
      </c>
      <c r="Q292" s="32">
        <f t="shared" si="235"/>
        <v>0</v>
      </c>
      <c r="R292" s="32">
        <f t="shared" si="235"/>
        <v>0</v>
      </c>
      <c r="S292" s="32">
        <f t="shared" si="235"/>
        <v>0</v>
      </c>
      <c r="T292" s="32">
        <f t="shared" si="235"/>
        <v>0</v>
      </c>
      <c r="U292" s="32">
        <f t="shared" si="235"/>
        <v>0</v>
      </c>
      <c r="V292" s="32">
        <f t="shared" si="235"/>
        <v>0</v>
      </c>
      <c r="W292" s="32">
        <f t="shared" si="235"/>
        <v>0</v>
      </c>
      <c r="X292" s="32">
        <f t="shared" si="235"/>
        <v>0</v>
      </c>
      <c r="Y292" s="32">
        <f t="shared" si="235"/>
        <v>0</v>
      </c>
      <c r="Z292" s="32">
        <f t="shared" si="235"/>
        <v>0</v>
      </c>
      <c r="AA292" s="32">
        <f t="shared" si="235"/>
        <v>0</v>
      </c>
      <c r="AB292" s="32">
        <f t="shared" si="235"/>
        <v>0</v>
      </c>
      <c r="AC292" s="32">
        <f t="shared" si="235"/>
        <v>0</v>
      </c>
      <c r="AD292" s="32">
        <f t="shared" si="235"/>
        <v>0</v>
      </c>
      <c r="AE292" s="32">
        <f t="shared" si="235"/>
        <v>0</v>
      </c>
      <c r="AF292" s="32">
        <f t="shared" si="235"/>
        <v>0</v>
      </c>
      <c r="AG292" s="32">
        <f t="shared" si="235"/>
        <v>0</v>
      </c>
      <c r="AH292" s="32">
        <f t="shared" si="235"/>
        <v>0</v>
      </c>
      <c r="AI292" s="32">
        <f t="shared" si="235"/>
        <v>0</v>
      </c>
      <c r="AJ292" s="32">
        <f t="shared" si="235"/>
        <v>0</v>
      </c>
      <c r="AK292" s="32">
        <f t="shared" si="235"/>
        <v>0</v>
      </c>
      <c r="AL292" s="32">
        <f t="shared" si="235"/>
        <v>0</v>
      </c>
      <c r="AM292" s="32">
        <f t="shared" si="235"/>
        <v>0</v>
      </c>
      <c r="AN292" s="71" t="e">
        <f t="shared" si="224"/>
        <v>#DIV/0!</v>
      </c>
      <c r="AO292" s="13"/>
      <c r="AP292" s="13"/>
      <c r="AQ292" s="13"/>
      <c r="AR292" s="13"/>
      <c r="AS292" s="13"/>
      <c r="AT292" s="13"/>
    </row>
    <row r="293" spans="1:49" s="14" customFormat="1" ht="22.5">
      <c r="A293" s="10" t="s">
        <v>63</v>
      </c>
      <c r="B293" s="33"/>
      <c r="C293" s="33"/>
      <c r="D293" s="33"/>
      <c r="E293" s="33"/>
      <c r="F293" s="33"/>
      <c r="G293" s="33"/>
      <c r="H293" s="33"/>
      <c r="I293" s="33">
        <f t="shared" ref="I293:I299" si="237">J293+AM293</f>
        <v>0</v>
      </c>
      <c r="J293" s="32">
        <f t="shared" ref="J293:J299" si="238">SUM(K293:AL293)-Z293-AB293</f>
        <v>0</v>
      </c>
      <c r="K293" s="59"/>
      <c r="L293" s="60"/>
      <c r="M293" s="60"/>
      <c r="N293" s="60"/>
      <c r="O293" s="58"/>
      <c r="P293" s="60"/>
      <c r="Q293" s="58"/>
      <c r="R293" s="61"/>
      <c r="S293" s="64"/>
      <c r="T293" s="64"/>
      <c r="U293" s="64"/>
      <c r="V293" s="65"/>
      <c r="W293" s="65"/>
      <c r="X293" s="33"/>
      <c r="Y293" s="59"/>
      <c r="Z293" s="62"/>
      <c r="AA293" s="62"/>
      <c r="AB293" s="62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71" t="e">
        <f t="shared" si="224"/>
        <v>#DIV/0!</v>
      </c>
      <c r="AO293" s="13"/>
      <c r="AP293" s="13"/>
      <c r="AQ293" s="13"/>
      <c r="AR293" s="13"/>
      <c r="AS293" s="13"/>
      <c r="AT293" s="13"/>
    </row>
    <row r="294" spans="1:49" s="14" customFormat="1">
      <c r="A294" s="10" t="s">
        <v>64</v>
      </c>
      <c r="B294" s="33"/>
      <c r="C294" s="33"/>
      <c r="D294" s="33"/>
      <c r="E294" s="33"/>
      <c r="F294" s="33"/>
      <c r="G294" s="33"/>
      <c r="H294" s="33"/>
      <c r="I294" s="33">
        <f t="shared" si="237"/>
        <v>0</v>
      </c>
      <c r="J294" s="32">
        <f t="shared" si="238"/>
        <v>0</v>
      </c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71" t="e">
        <f t="shared" si="224"/>
        <v>#DIV/0!</v>
      </c>
      <c r="AO294" s="13"/>
      <c r="AP294" s="13"/>
      <c r="AQ294" s="13"/>
      <c r="AR294" s="13"/>
      <c r="AS294" s="13"/>
      <c r="AT294" s="13"/>
    </row>
    <row r="295" spans="1:49" s="14" customFormat="1" ht="22.5">
      <c r="A295" s="10" t="s">
        <v>65</v>
      </c>
      <c r="B295" s="33"/>
      <c r="C295" s="33"/>
      <c r="D295" s="33"/>
      <c r="E295" s="33"/>
      <c r="F295" s="33"/>
      <c r="G295" s="33"/>
      <c r="H295" s="33"/>
      <c r="I295" s="33">
        <f t="shared" si="237"/>
        <v>0</v>
      </c>
      <c r="J295" s="32">
        <f t="shared" si="238"/>
        <v>0</v>
      </c>
      <c r="K295" s="58"/>
      <c r="L295" s="58"/>
      <c r="M295" s="58"/>
      <c r="N295" s="58"/>
      <c r="O295" s="58"/>
      <c r="P295" s="58"/>
      <c r="Q295" s="58"/>
      <c r="R295" s="58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71" t="e">
        <f t="shared" si="224"/>
        <v>#DIV/0!</v>
      </c>
      <c r="AO295" s="13"/>
      <c r="AP295" s="13"/>
      <c r="AQ295" s="13"/>
      <c r="AR295" s="13"/>
      <c r="AS295" s="13"/>
      <c r="AT295" s="13"/>
    </row>
    <row r="296" spans="1:49" ht="22.5">
      <c r="A296" s="10" t="s">
        <v>66</v>
      </c>
      <c r="B296" s="33"/>
      <c r="C296" s="33"/>
      <c r="D296" s="33"/>
      <c r="E296" s="33"/>
      <c r="F296" s="33"/>
      <c r="G296" s="33"/>
      <c r="H296" s="33"/>
      <c r="I296" s="33">
        <f t="shared" si="237"/>
        <v>0</v>
      </c>
      <c r="J296" s="32">
        <f t="shared" si="238"/>
        <v>0</v>
      </c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71" t="e">
        <f t="shared" si="224"/>
        <v>#DIV/0!</v>
      </c>
    </row>
    <row r="297" spans="1:49">
      <c r="A297" s="10" t="s">
        <v>87</v>
      </c>
      <c r="B297" s="33"/>
      <c r="C297" s="33"/>
      <c r="D297" s="33"/>
      <c r="E297" s="33"/>
      <c r="F297" s="33"/>
      <c r="G297" s="33"/>
      <c r="H297" s="33"/>
      <c r="I297" s="33">
        <f t="shared" si="237"/>
        <v>0</v>
      </c>
      <c r="J297" s="32">
        <f t="shared" si="238"/>
        <v>0</v>
      </c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71" t="e">
        <f t="shared" si="224"/>
        <v>#DIV/0!</v>
      </c>
    </row>
    <row r="298" spans="1:49" ht="27.2" customHeight="1">
      <c r="A298" s="10"/>
      <c r="B298" s="33"/>
      <c r="C298" s="33"/>
      <c r="D298" s="33"/>
      <c r="E298" s="33"/>
      <c r="F298" s="33"/>
      <c r="G298" s="33"/>
      <c r="H298" s="33"/>
      <c r="I298" s="33">
        <f t="shared" si="237"/>
        <v>0</v>
      </c>
      <c r="J298" s="32">
        <f t="shared" si="238"/>
        <v>0</v>
      </c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71" t="e">
        <f t="shared" si="224"/>
        <v>#DIV/0!</v>
      </c>
    </row>
    <row r="299" spans="1:49" s="9" customFormat="1" ht="16.5" customHeight="1">
      <c r="A299" s="10"/>
      <c r="B299" s="33"/>
      <c r="C299" s="33"/>
      <c r="D299" s="33"/>
      <c r="E299" s="33"/>
      <c r="F299" s="33"/>
      <c r="G299" s="33"/>
      <c r="H299" s="33"/>
      <c r="I299" s="33">
        <f t="shared" si="237"/>
        <v>0</v>
      </c>
      <c r="J299" s="32">
        <f t="shared" si="238"/>
        <v>0</v>
      </c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71" t="e">
        <f t="shared" si="224"/>
        <v>#DIV/0!</v>
      </c>
      <c r="AO299" s="8"/>
      <c r="AP299" s="8"/>
      <c r="AQ299" s="8"/>
      <c r="AR299" s="8"/>
      <c r="AS299" s="8"/>
      <c r="AT299" s="8"/>
    </row>
    <row r="300" spans="1:49" s="2" customFormat="1" ht="15" customHeight="1">
      <c r="A300" s="23" t="s">
        <v>88</v>
      </c>
      <c r="B300" s="32">
        <f>SUM(B301:B303)</f>
        <v>0</v>
      </c>
      <c r="C300" s="32">
        <f t="shared" ref="C300:AM300" si="239">SUM(C301:C303)</f>
        <v>0</v>
      </c>
      <c r="D300" s="32">
        <f t="shared" si="239"/>
        <v>0</v>
      </c>
      <c r="E300" s="32">
        <f t="shared" si="239"/>
        <v>0</v>
      </c>
      <c r="F300" s="32">
        <f t="shared" si="239"/>
        <v>0</v>
      </c>
      <c r="G300" s="32">
        <f t="shared" si="239"/>
        <v>0</v>
      </c>
      <c r="H300" s="32">
        <f t="shared" si="239"/>
        <v>0</v>
      </c>
      <c r="I300" s="32">
        <f t="shared" ref="I300:J300" si="240">SUM(I301:I303)</f>
        <v>0</v>
      </c>
      <c r="J300" s="32">
        <f t="shared" si="240"/>
        <v>0</v>
      </c>
      <c r="K300" s="32">
        <f t="shared" si="239"/>
        <v>0</v>
      </c>
      <c r="L300" s="32">
        <f t="shared" si="239"/>
        <v>0</v>
      </c>
      <c r="M300" s="32">
        <f t="shared" si="239"/>
        <v>0</v>
      </c>
      <c r="N300" s="32">
        <f t="shared" si="239"/>
        <v>0</v>
      </c>
      <c r="O300" s="32">
        <f t="shared" si="239"/>
        <v>0</v>
      </c>
      <c r="P300" s="32">
        <f t="shared" si="239"/>
        <v>0</v>
      </c>
      <c r="Q300" s="32">
        <f t="shared" si="239"/>
        <v>0</v>
      </c>
      <c r="R300" s="32">
        <f t="shared" si="239"/>
        <v>0</v>
      </c>
      <c r="S300" s="32">
        <f t="shared" si="239"/>
        <v>0</v>
      </c>
      <c r="T300" s="32">
        <f t="shared" si="239"/>
        <v>0</v>
      </c>
      <c r="U300" s="32">
        <f t="shared" si="239"/>
        <v>0</v>
      </c>
      <c r="V300" s="32">
        <f t="shared" si="239"/>
        <v>0</v>
      </c>
      <c r="W300" s="32">
        <f t="shared" si="239"/>
        <v>0</v>
      </c>
      <c r="X300" s="32">
        <f t="shared" si="239"/>
        <v>0</v>
      </c>
      <c r="Y300" s="32">
        <f t="shared" si="239"/>
        <v>0</v>
      </c>
      <c r="Z300" s="32">
        <f t="shared" si="239"/>
        <v>0</v>
      </c>
      <c r="AA300" s="32">
        <f t="shared" si="239"/>
        <v>0</v>
      </c>
      <c r="AB300" s="32">
        <f t="shared" si="239"/>
        <v>0</v>
      </c>
      <c r="AC300" s="32">
        <f t="shared" si="239"/>
        <v>0</v>
      </c>
      <c r="AD300" s="32">
        <f t="shared" si="239"/>
        <v>0</v>
      </c>
      <c r="AE300" s="32">
        <f t="shared" si="239"/>
        <v>0</v>
      </c>
      <c r="AF300" s="32">
        <f t="shared" si="239"/>
        <v>0</v>
      </c>
      <c r="AG300" s="32">
        <f t="shared" si="239"/>
        <v>0</v>
      </c>
      <c r="AH300" s="32">
        <f t="shared" si="239"/>
        <v>0</v>
      </c>
      <c r="AI300" s="32">
        <f t="shared" si="239"/>
        <v>0</v>
      </c>
      <c r="AJ300" s="32">
        <f t="shared" si="239"/>
        <v>0</v>
      </c>
      <c r="AK300" s="32">
        <f t="shared" si="239"/>
        <v>0</v>
      </c>
      <c r="AL300" s="32">
        <f t="shared" si="239"/>
        <v>0</v>
      </c>
      <c r="AM300" s="32">
        <f t="shared" si="239"/>
        <v>0</v>
      </c>
      <c r="AN300" s="71" t="e">
        <f t="shared" si="224"/>
        <v>#DIV/0!</v>
      </c>
      <c r="AU300"/>
      <c r="AV300"/>
      <c r="AW300"/>
    </row>
    <row r="301" spans="1:49" s="2" customFormat="1" ht="15" customHeight="1">
      <c r="A301" s="12" t="s">
        <v>67</v>
      </c>
      <c r="B301" s="33"/>
      <c r="C301" s="33"/>
      <c r="D301" s="33"/>
      <c r="E301" s="33"/>
      <c r="F301" s="33"/>
      <c r="G301" s="33"/>
      <c r="H301" s="33"/>
      <c r="I301" s="33">
        <f t="shared" ref="I301:I303" si="241">J301+AM301</f>
        <v>0</v>
      </c>
      <c r="J301" s="32">
        <f t="shared" ref="J301:J303" si="242">SUM(K301:AL301)-Z301-AB301</f>
        <v>0</v>
      </c>
      <c r="K301" s="59"/>
      <c r="L301" s="66"/>
      <c r="M301" s="60"/>
      <c r="N301" s="60"/>
      <c r="O301" s="33"/>
      <c r="P301" s="66"/>
      <c r="Q301" s="58"/>
      <c r="R301" s="61"/>
      <c r="S301" s="60"/>
      <c r="T301" s="58"/>
      <c r="U301" s="58"/>
      <c r="V301" s="61"/>
      <c r="W301" s="61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71" t="e">
        <f t="shared" si="224"/>
        <v>#DIV/0!</v>
      </c>
      <c r="AU301"/>
      <c r="AV301"/>
      <c r="AW301"/>
    </row>
    <row r="302" spans="1:49" s="2" customFormat="1" ht="15" customHeight="1">
      <c r="A302" s="12" t="s">
        <v>86</v>
      </c>
      <c r="B302" s="33"/>
      <c r="C302" s="33"/>
      <c r="D302" s="33"/>
      <c r="E302" s="33"/>
      <c r="F302" s="33"/>
      <c r="G302" s="33"/>
      <c r="H302" s="33"/>
      <c r="I302" s="33">
        <f t="shared" si="241"/>
        <v>0</v>
      </c>
      <c r="J302" s="32">
        <f t="shared" si="242"/>
        <v>0</v>
      </c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71" t="e">
        <f t="shared" si="224"/>
        <v>#DIV/0!</v>
      </c>
      <c r="AU302"/>
      <c r="AV302"/>
      <c r="AW302"/>
    </row>
    <row r="303" spans="1:49" s="2" customFormat="1" ht="15" customHeight="1">
      <c r="A303" s="12"/>
      <c r="B303" s="33"/>
      <c r="C303" s="33"/>
      <c r="D303" s="33"/>
      <c r="E303" s="33"/>
      <c r="F303" s="33"/>
      <c r="G303" s="33"/>
      <c r="H303" s="33"/>
      <c r="I303" s="33">
        <f t="shared" si="241"/>
        <v>0</v>
      </c>
      <c r="J303" s="32">
        <f t="shared" si="242"/>
        <v>0</v>
      </c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71" t="e">
        <f t="shared" si="224"/>
        <v>#DIV/0!</v>
      </c>
      <c r="AU303"/>
      <c r="AV303"/>
      <c r="AW303"/>
    </row>
    <row r="304" spans="1:49" s="2" customFormat="1" ht="22.5" customHeight="1">
      <c r="A304" s="23" t="s">
        <v>93</v>
      </c>
      <c r="B304" s="32">
        <f>SUM(B305:B307)</f>
        <v>0</v>
      </c>
      <c r="C304" s="32">
        <f t="shared" ref="C304:AM304" si="243">SUM(C305:C307)</f>
        <v>0</v>
      </c>
      <c r="D304" s="32">
        <f t="shared" si="243"/>
        <v>0</v>
      </c>
      <c r="E304" s="32">
        <f t="shared" si="243"/>
        <v>0</v>
      </c>
      <c r="F304" s="32">
        <f t="shared" si="243"/>
        <v>0</v>
      </c>
      <c r="G304" s="32">
        <f t="shared" si="243"/>
        <v>0</v>
      </c>
      <c r="H304" s="32">
        <f t="shared" si="243"/>
        <v>0</v>
      </c>
      <c r="I304" s="32">
        <f t="shared" si="243"/>
        <v>0</v>
      </c>
      <c r="J304" s="32">
        <f t="shared" si="243"/>
        <v>0</v>
      </c>
      <c r="K304" s="32">
        <f t="shared" si="243"/>
        <v>0</v>
      </c>
      <c r="L304" s="32">
        <f t="shared" si="243"/>
        <v>0</v>
      </c>
      <c r="M304" s="32">
        <f t="shared" si="243"/>
        <v>0</v>
      </c>
      <c r="N304" s="32">
        <f t="shared" si="243"/>
        <v>0</v>
      </c>
      <c r="O304" s="32">
        <f t="shared" si="243"/>
        <v>0</v>
      </c>
      <c r="P304" s="32">
        <f t="shared" si="243"/>
        <v>0</v>
      </c>
      <c r="Q304" s="32">
        <f t="shared" si="243"/>
        <v>0</v>
      </c>
      <c r="R304" s="32">
        <f t="shared" si="243"/>
        <v>0</v>
      </c>
      <c r="S304" s="32">
        <f t="shared" si="243"/>
        <v>0</v>
      </c>
      <c r="T304" s="32">
        <f t="shared" si="243"/>
        <v>0</v>
      </c>
      <c r="U304" s="32">
        <f t="shared" si="243"/>
        <v>0</v>
      </c>
      <c r="V304" s="32">
        <f t="shared" si="243"/>
        <v>0</v>
      </c>
      <c r="W304" s="32">
        <f t="shared" si="243"/>
        <v>0</v>
      </c>
      <c r="X304" s="32">
        <f t="shared" si="243"/>
        <v>0</v>
      </c>
      <c r="Y304" s="32">
        <f t="shared" si="243"/>
        <v>0</v>
      </c>
      <c r="Z304" s="32">
        <f t="shared" si="243"/>
        <v>0</v>
      </c>
      <c r="AA304" s="32">
        <f t="shared" si="243"/>
        <v>0</v>
      </c>
      <c r="AB304" s="32">
        <f t="shared" si="243"/>
        <v>0</v>
      </c>
      <c r="AC304" s="32">
        <f t="shared" si="243"/>
        <v>0</v>
      </c>
      <c r="AD304" s="32">
        <f t="shared" si="243"/>
        <v>0</v>
      </c>
      <c r="AE304" s="32">
        <f t="shared" si="243"/>
        <v>0</v>
      </c>
      <c r="AF304" s="32">
        <f t="shared" si="243"/>
        <v>0</v>
      </c>
      <c r="AG304" s="32">
        <f t="shared" si="243"/>
        <v>0</v>
      </c>
      <c r="AH304" s="32">
        <f t="shared" si="243"/>
        <v>0</v>
      </c>
      <c r="AI304" s="32">
        <f t="shared" si="243"/>
        <v>0</v>
      </c>
      <c r="AJ304" s="32">
        <f t="shared" si="243"/>
        <v>0</v>
      </c>
      <c r="AK304" s="32">
        <f t="shared" si="243"/>
        <v>0</v>
      </c>
      <c r="AL304" s="32">
        <f t="shared" si="243"/>
        <v>0</v>
      </c>
      <c r="AM304" s="32">
        <f t="shared" si="243"/>
        <v>0</v>
      </c>
      <c r="AN304" s="71" t="e">
        <f t="shared" si="224"/>
        <v>#DIV/0!</v>
      </c>
      <c r="AU304"/>
      <c r="AV304"/>
      <c r="AW304"/>
    </row>
    <row r="305" spans="1:49" s="2" customFormat="1" ht="15.95" customHeight="1">
      <c r="A305" s="12" t="s">
        <v>68</v>
      </c>
      <c r="B305" s="33"/>
      <c r="C305" s="33"/>
      <c r="D305" s="33"/>
      <c r="E305" s="33"/>
      <c r="F305" s="33"/>
      <c r="G305" s="33"/>
      <c r="H305" s="33"/>
      <c r="I305" s="33">
        <f t="shared" ref="I305:I307" si="244">J305+AM305</f>
        <v>0</v>
      </c>
      <c r="J305" s="32">
        <f t="shared" ref="J305:J307" si="245">SUM(K305:AL305)-Z305-AB305</f>
        <v>0</v>
      </c>
      <c r="K305" s="67"/>
      <c r="L305" s="68"/>
      <c r="M305" s="68"/>
      <c r="N305" s="68"/>
      <c r="O305" s="58"/>
      <c r="P305" s="68"/>
      <c r="Q305" s="33"/>
      <c r="R305" s="61"/>
      <c r="S305" s="68"/>
      <c r="T305" s="58"/>
      <c r="U305" s="58"/>
      <c r="V305" s="61"/>
      <c r="W305" s="61"/>
      <c r="X305" s="58"/>
      <c r="Y305" s="67"/>
      <c r="Z305" s="69"/>
      <c r="AA305" s="69"/>
      <c r="AB305" s="69"/>
      <c r="AC305" s="58"/>
      <c r="AD305" s="58"/>
      <c r="AE305" s="58"/>
      <c r="AF305" s="58"/>
      <c r="AG305" s="58"/>
      <c r="AH305" s="58"/>
      <c r="AI305" s="58"/>
      <c r="AJ305" s="58"/>
      <c r="AK305" s="33"/>
      <c r="AL305" s="33"/>
      <c r="AM305" s="33"/>
      <c r="AN305" s="71" t="e">
        <f t="shared" si="224"/>
        <v>#DIV/0!</v>
      </c>
      <c r="AU305"/>
      <c r="AV305"/>
      <c r="AW305"/>
    </row>
    <row r="306" spans="1:49" s="2" customFormat="1" ht="15" customHeight="1">
      <c r="A306" s="12" t="s">
        <v>69</v>
      </c>
      <c r="B306" s="33"/>
      <c r="C306" s="33"/>
      <c r="D306" s="33"/>
      <c r="E306" s="33"/>
      <c r="F306" s="33"/>
      <c r="G306" s="33"/>
      <c r="H306" s="33"/>
      <c r="I306" s="33">
        <f t="shared" si="244"/>
        <v>0</v>
      </c>
      <c r="J306" s="32">
        <f t="shared" si="245"/>
        <v>0</v>
      </c>
      <c r="K306" s="59"/>
      <c r="L306" s="60"/>
      <c r="M306" s="60"/>
      <c r="N306" s="60"/>
      <c r="O306" s="58"/>
      <c r="P306" s="60"/>
      <c r="Q306" s="33"/>
      <c r="R306" s="61"/>
      <c r="S306" s="60"/>
      <c r="T306" s="58"/>
      <c r="U306" s="58"/>
      <c r="V306" s="61"/>
      <c r="W306" s="61"/>
      <c r="X306" s="58"/>
      <c r="Y306" s="59"/>
      <c r="Z306" s="62"/>
      <c r="AA306" s="62"/>
      <c r="AB306" s="62"/>
      <c r="AC306" s="58"/>
      <c r="AD306" s="58"/>
      <c r="AE306" s="58"/>
      <c r="AF306" s="58"/>
      <c r="AG306" s="58"/>
      <c r="AH306" s="58"/>
      <c r="AI306" s="58"/>
      <c r="AJ306" s="70"/>
      <c r="AK306" s="33"/>
      <c r="AL306" s="33"/>
      <c r="AM306" s="33"/>
      <c r="AN306" s="71" t="e">
        <f t="shared" si="224"/>
        <v>#DIV/0!</v>
      </c>
      <c r="AU306"/>
      <c r="AV306"/>
      <c r="AW306"/>
    </row>
    <row r="307" spans="1:49" s="2" customFormat="1" ht="15" customHeight="1">
      <c r="A307" s="12"/>
      <c r="B307" s="33"/>
      <c r="C307" s="33"/>
      <c r="D307" s="33"/>
      <c r="E307" s="33"/>
      <c r="F307" s="33"/>
      <c r="G307" s="33"/>
      <c r="H307" s="33"/>
      <c r="I307" s="33">
        <f t="shared" si="244"/>
        <v>0</v>
      </c>
      <c r="J307" s="32">
        <f t="shared" si="245"/>
        <v>0</v>
      </c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71" t="e">
        <f t="shared" si="224"/>
        <v>#DIV/0!</v>
      </c>
      <c r="AU307"/>
      <c r="AV307"/>
      <c r="AW307"/>
    </row>
    <row r="308" spans="1:49" s="2" customFormat="1" ht="15" customHeight="1">
      <c r="A308" s="28" t="s">
        <v>70</v>
      </c>
      <c r="B308" s="40">
        <f>B309+B312+B318+B321</f>
        <v>0</v>
      </c>
      <c r="C308" s="40">
        <f t="shared" ref="C308:AM308" si="246">C309+C312+C318+C321</f>
        <v>0</v>
      </c>
      <c r="D308" s="40">
        <f t="shared" si="246"/>
        <v>0</v>
      </c>
      <c r="E308" s="40">
        <f t="shared" si="246"/>
        <v>0</v>
      </c>
      <c r="F308" s="40">
        <f t="shared" si="246"/>
        <v>0</v>
      </c>
      <c r="G308" s="40">
        <f t="shared" si="246"/>
        <v>0</v>
      </c>
      <c r="H308" s="40">
        <f t="shared" si="246"/>
        <v>0</v>
      </c>
      <c r="I308" s="40">
        <f t="shared" si="246"/>
        <v>0</v>
      </c>
      <c r="J308" s="40">
        <f t="shared" si="246"/>
        <v>0</v>
      </c>
      <c r="K308" s="40">
        <f t="shared" si="246"/>
        <v>0</v>
      </c>
      <c r="L308" s="40">
        <f t="shared" si="246"/>
        <v>0</v>
      </c>
      <c r="M308" s="40">
        <f t="shared" si="246"/>
        <v>0</v>
      </c>
      <c r="N308" s="40">
        <f t="shared" si="246"/>
        <v>0</v>
      </c>
      <c r="O308" s="40">
        <f t="shared" si="246"/>
        <v>0</v>
      </c>
      <c r="P308" s="40">
        <f t="shared" si="246"/>
        <v>0</v>
      </c>
      <c r="Q308" s="40">
        <f t="shared" si="246"/>
        <v>0</v>
      </c>
      <c r="R308" s="40">
        <f t="shared" si="246"/>
        <v>0</v>
      </c>
      <c r="S308" s="40">
        <f t="shared" si="246"/>
        <v>0</v>
      </c>
      <c r="T308" s="40">
        <f t="shared" si="246"/>
        <v>0</v>
      </c>
      <c r="U308" s="40">
        <f t="shared" si="246"/>
        <v>0</v>
      </c>
      <c r="V308" s="40">
        <f t="shared" si="246"/>
        <v>0</v>
      </c>
      <c r="W308" s="40">
        <f t="shared" si="246"/>
        <v>0</v>
      </c>
      <c r="X308" s="40">
        <f t="shared" si="246"/>
        <v>0</v>
      </c>
      <c r="Y308" s="40">
        <f t="shared" si="246"/>
        <v>0</v>
      </c>
      <c r="Z308" s="40">
        <f t="shared" si="246"/>
        <v>0</v>
      </c>
      <c r="AA308" s="40">
        <f t="shared" si="246"/>
        <v>0</v>
      </c>
      <c r="AB308" s="40">
        <f t="shared" si="246"/>
        <v>0</v>
      </c>
      <c r="AC308" s="40">
        <f t="shared" si="246"/>
        <v>0</v>
      </c>
      <c r="AD308" s="40">
        <f t="shared" si="246"/>
        <v>0</v>
      </c>
      <c r="AE308" s="40">
        <f t="shared" si="246"/>
        <v>0</v>
      </c>
      <c r="AF308" s="40">
        <f t="shared" si="246"/>
        <v>0</v>
      </c>
      <c r="AG308" s="40">
        <f t="shared" si="246"/>
        <v>0</v>
      </c>
      <c r="AH308" s="40">
        <f t="shared" si="246"/>
        <v>0</v>
      </c>
      <c r="AI308" s="40">
        <f t="shared" si="246"/>
        <v>0</v>
      </c>
      <c r="AJ308" s="40">
        <f t="shared" si="246"/>
        <v>0</v>
      </c>
      <c r="AK308" s="40">
        <f t="shared" si="246"/>
        <v>0</v>
      </c>
      <c r="AL308" s="40">
        <f t="shared" si="246"/>
        <v>0</v>
      </c>
      <c r="AM308" s="40">
        <f t="shared" si="246"/>
        <v>0</v>
      </c>
      <c r="AN308" s="71" t="e">
        <f t="shared" si="224"/>
        <v>#DIV/0!</v>
      </c>
      <c r="AU308"/>
      <c r="AV308"/>
      <c r="AW308"/>
    </row>
    <row r="309" spans="1:49" s="2" customFormat="1" ht="15" customHeight="1">
      <c r="A309" s="22" t="s">
        <v>105</v>
      </c>
      <c r="B309" s="32">
        <f>SUM(B310:B311)</f>
        <v>0</v>
      </c>
      <c r="C309" s="32">
        <f t="shared" ref="C309:AM309" si="247">SUM(C310:C311)</f>
        <v>0</v>
      </c>
      <c r="D309" s="32">
        <f t="shared" si="247"/>
        <v>0</v>
      </c>
      <c r="E309" s="32">
        <f t="shared" si="247"/>
        <v>0</v>
      </c>
      <c r="F309" s="32">
        <f t="shared" si="247"/>
        <v>0</v>
      </c>
      <c r="G309" s="32">
        <f t="shared" si="247"/>
        <v>0</v>
      </c>
      <c r="H309" s="32">
        <f t="shared" si="247"/>
        <v>0</v>
      </c>
      <c r="I309" s="32">
        <f t="shared" si="247"/>
        <v>0</v>
      </c>
      <c r="J309" s="32">
        <f t="shared" si="247"/>
        <v>0</v>
      </c>
      <c r="K309" s="32">
        <f t="shared" si="247"/>
        <v>0</v>
      </c>
      <c r="L309" s="32">
        <f t="shared" si="247"/>
        <v>0</v>
      </c>
      <c r="M309" s="32">
        <f t="shared" si="247"/>
        <v>0</v>
      </c>
      <c r="N309" s="32">
        <f t="shared" si="247"/>
        <v>0</v>
      </c>
      <c r="O309" s="32">
        <f t="shared" si="247"/>
        <v>0</v>
      </c>
      <c r="P309" s="32">
        <f t="shared" si="247"/>
        <v>0</v>
      </c>
      <c r="Q309" s="32">
        <f t="shared" si="247"/>
        <v>0</v>
      </c>
      <c r="R309" s="32">
        <f t="shared" si="247"/>
        <v>0</v>
      </c>
      <c r="S309" s="32">
        <f t="shared" si="247"/>
        <v>0</v>
      </c>
      <c r="T309" s="32">
        <f t="shared" si="247"/>
        <v>0</v>
      </c>
      <c r="U309" s="32">
        <f t="shared" si="247"/>
        <v>0</v>
      </c>
      <c r="V309" s="32">
        <f t="shared" si="247"/>
        <v>0</v>
      </c>
      <c r="W309" s="32">
        <f t="shared" si="247"/>
        <v>0</v>
      </c>
      <c r="X309" s="32">
        <f t="shared" si="247"/>
        <v>0</v>
      </c>
      <c r="Y309" s="32">
        <f t="shared" si="247"/>
        <v>0</v>
      </c>
      <c r="Z309" s="32">
        <f t="shared" si="247"/>
        <v>0</v>
      </c>
      <c r="AA309" s="32">
        <f t="shared" si="247"/>
        <v>0</v>
      </c>
      <c r="AB309" s="32">
        <f t="shared" si="247"/>
        <v>0</v>
      </c>
      <c r="AC309" s="32">
        <f t="shared" si="247"/>
        <v>0</v>
      </c>
      <c r="AD309" s="32">
        <f t="shared" si="247"/>
        <v>0</v>
      </c>
      <c r="AE309" s="32">
        <f t="shared" si="247"/>
        <v>0</v>
      </c>
      <c r="AF309" s="32">
        <f t="shared" si="247"/>
        <v>0</v>
      </c>
      <c r="AG309" s="32">
        <f t="shared" si="247"/>
        <v>0</v>
      </c>
      <c r="AH309" s="32">
        <f t="shared" si="247"/>
        <v>0</v>
      </c>
      <c r="AI309" s="32">
        <f t="shared" si="247"/>
        <v>0</v>
      </c>
      <c r="AJ309" s="32">
        <f t="shared" si="247"/>
        <v>0</v>
      </c>
      <c r="AK309" s="32">
        <f t="shared" si="247"/>
        <v>0</v>
      </c>
      <c r="AL309" s="32">
        <f t="shared" si="247"/>
        <v>0</v>
      </c>
      <c r="AM309" s="32">
        <f t="shared" si="247"/>
        <v>0</v>
      </c>
      <c r="AN309" s="71" t="e">
        <f t="shared" si="224"/>
        <v>#DIV/0!</v>
      </c>
      <c r="AU309"/>
      <c r="AV309"/>
      <c r="AW309"/>
    </row>
    <row r="310" spans="1:49" s="2" customFormat="1" ht="15" customHeight="1">
      <c r="A310" s="12" t="s">
        <v>106</v>
      </c>
      <c r="B310" s="33"/>
      <c r="C310" s="33"/>
      <c r="D310" s="33"/>
      <c r="E310" s="33"/>
      <c r="F310" s="33"/>
      <c r="G310" s="33"/>
      <c r="H310" s="33"/>
      <c r="I310" s="33">
        <f t="shared" ref="I310:I311" si="248">J310+AM310</f>
        <v>0</v>
      </c>
      <c r="J310" s="32">
        <f t="shared" ref="J310:J311" si="249">SUM(K310:AL310)-Z310-AB310</f>
        <v>0</v>
      </c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71" t="e">
        <f t="shared" si="224"/>
        <v>#DIV/0!</v>
      </c>
      <c r="AU310"/>
      <c r="AV310"/>
      <c r="AW310"/>
    </row>
    <row r="311" spans="1:49" s="2" customFormat="1" ht="15" customHeight="1">
      <c r="A311" s="7"/>
      <c r="B311" s="33"/>
      <c r="C311" s="33"/>
      <c r="D311" s="33"/>
      <c r="E311" s="33"/>
      <c r="F311" s="33"/>
      <c r="G311" s="33"/>
      <c r="H311" s="33"/>
      <c r="I311" s="33">
        <f t="shared" si="248"/>
        <v>0</v>
      </c>
      <c r="J311" s="32">
        <f t="shared" si="249"/>
        <v>0</v>
      </c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71" t="e">
        <f t="shared" si="224"/>
        <v>#DIV/0!</v>
      </c>
      <c r="AU311"/>
      <c r="AV311"/>
      <c r="AW311"/>
    </row>
    <row r="312" spans="1:49" s="2" customFormat="1" ht="15" customHeight="1">
      <c r="A312" s="22" t="s">
        <v>96</v>
      </c>
      <c r="B312" s="32">
        <f>SUM(B313:B317)</f>
        <v>0</v>
      </c>
      <c r="C312" s="32">
        <f t="shared" ref="C312:AM312" si="250">SUM(C313:C317)</f>
        <v>0</v>
      </c>
      <c r="D312" s="32">
        <f t="shared" si="250"/>
        <v>0</v>
      </c>
      <c r="E312" s="32">
        <f t="shared" si="250"/>
        <v>0</v>
      </c>
      <c r="F312" s="32">
        <f t="shared" si="250"/>
        <v>0</v>
      </c>
      <c r="G312" s="32">
        <f t="shared" si="250"/>
        <v>0</v>
      </c>
      <c r="H312" s="32">
        <f t="shared" si="250"/>
        <v>0</v>
      </c>
      <c r="I312" s="32">
        <f t="shared" si="250"/>
        <v>0</v>
      </c>
      <c r="J312" s="32">
        <f t="shared" si="250"/>
        <v>0</v>
      </c>
      <c r="K312" s="32">
        <f t="shared" si="250"/>
        <v>0</v>
      </c>
      <c r="L312" s="32">
        <f t="shared" si="250"/>
        <v>0</v>
      </c>
      <c r="M312" s="32">
        <f t="shared" si="250"/>
        <v>0</v>
      </c>
      <c r="N312" s="32">
        <f t="shared" si="250"/>
        <v>0</v>
      </c>
      <c r="O312" s="32">
        <f t="shared" si="250"/>
        <v>0</v>
      </c>
      <c r="P312" s="32">
        <f t="shared" si="250"/>
        <v>0</v>
      </c>
      <c r="Q312" s="32">
        <f t="shared" si="250"/>
        <v>0</v>
      </c>
      <c r="R312" s="32">
        <f t="shared" si="250"/>
        <v>0</v>
      </c>
      <c r="S312" s="32">
        <f t="shared" si="250"/>
        <v>0</v>
      </c>
      <c r="T312" s="32">
        <f t="shared" si="250"/>
        <v>0</v>
      </c>
      <c r="U312" s="32">
        <f t="shared" si="250"/>
        <v>0</v>
      </c>
      <c r="V312" s="32">
        <f t="shared" si="250"/>
        <v>0</v>
      </c>
      <c r="W312" s="32">
        <f t="shared" si="250"/>
        <v>0</v>
      </c>
      <c r="X312" s="32">
        <f t="shared" si="250"/>
        <v>0</v>
      </c>
      <c r="Y312" s="32">
        <f t="shared" si="250"/>
        <v>0</v>
      </c>
      <c r="Z312" s="32">
        <f t="shared" si="250"/>
        <v>0</v>
      </c>
      <c r="AA312" s="32">
        <f t="shared" si="250"/>
        <v>0</v>
      </c>
      <c r="AB312" s="32">
        <f t="shared" si="250"/>
        <v>0</v>
      </c>
      <c r="AC312" s="32">
        <f t="shared" si="250"/>
        <v>0</v>
      </c>
      <c r="AD312" s="32">
        <f t="shared" si="250"/>
        <v>0</v>
      </c>
      <c r="AE312" s="32">
        <f t="shared" si="250"/>
        <v>0</v>
      </c>
      <c r="AF312" s="32">
        <f t="shared" si="250"/>
        <v>0</v>
      </c>
      <c r="AG312" s="32">
        <f t="shared" si="250"/>
        <v>0</v>
      </c>
      <c r="AH312" s="32">
        <f t="shared" si="250"/>
        <v>0</v>
      </c>
      <c r="AI312" s="32">
        <f t="shared" si="250"/>
        <v>0</v>
      </c>
      <c r="AJ312" s="32">
        <f t="shared" si="250"/>
        <v>0</v>
      </c>
      <c r="AK312" s="32">
        <f t="shared" si="250"/>
        <v>0</v>
      </c>
      <c r="AL312" s="32">
        <f t="shared" si="250"/>
        <v>0</v>
      </c>
      <c r="AM312" s="32">
        <f t="shared" si="250"/>
        <v>0</v>
      </c>
      <c r="AN312" s="71" t="e">
        <f t="shared" si="224"/>
        <v>#DIV/0!</v>
      </c>
      <c r="AU312"/>
      <c r="AV312"/>
      <c r="AW312"/>
    </row>
    <row r="313" spans="1:49" s="2" customFormat="1" ht="15" customHeight="1">
      <c r="A313" s="12" t="s">
        <v>71</v>
      </c>
      <c r="B313" s="33"/>
      <c r="C313" s="33"/>
      <c r="D313" s="33"/>
      <c r="E313" s="33"/>
      <c r="F313" s="33"/>
      <c r="G313" s="33"/>
      <c r="H313" s="33"/>
      <c r="I313" s="33">
        <f t="shared" ref="I313:I317" si="251">J313+AM313</f>
        <v>0</v>
      </c>
      <c r="J313" s="32">
        <f t="shared" ref="J313:J317" si="252">SUM(K313:AL313)-Z313-AB313</f>
        <v>0</v>
      </c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71" t="e">
        <f t="shared" si="224"/>
        <v>#DIV/0!</v>
      </c>
      <c r="AU313"/>
      <c r="AV313"/>
      <c r="AW313"/>
    </row>
    <row r="314" spans="1:49" s="2" customFormat="1" ht="15" customHeight="1">
      <c r="A314" s="12" t="s">
        <v>97</v>
      </c>
      <c r="B314" s="33"/>
      <c r="C314" s="33"/>
      <c r="D314" s="33"/>
      <c r="E314" s="33"/>
      <c r="F314" s="33"/>
      <c r="G314" s="33"/>
      <c r="H314" s="33"/>
      <c r="I314" s="33">
        <f t="shared" si="251"/>
        <v>0</v>
      </c>
      <c r="J314" s="32">
        <f t="shared" si="252"/>
        <v>0</v>
      </c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71" t="e">
        <f t="shared" si="224"/>
        <v>#DIV/0!</v>
      </c>
      <c r="AU314"/>
      <c r="AV314"/>
      <c r="AW314"/>
    </row>
    <row r="315" spans="1:49" s="2" customFormat="1" ht="15" customHeight="1">
      <c r="A315" s="12" t="s">
        <v>98</v>
      </c>
      <c r="B315" s="33"/>
      <c r="C315" s="33"/>
      <c r="D315" s="33"/>
      <c r="E315" s="33"/>
      <c r="F315" s="33"/>
      <c r="G315" s="33"/>
      <c r="H315" s="33"/>
      <c r="I315" s="33">
        <f t="shared" si="251"/>
        <v>0</v>
      </c>
      <c r="J315" s="32">
        <f t="shared" si="252"/>
        <v>0</v>
      </c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71" t="e">
        <f t="shared" si="224"/>
        <v>#DIV/0!</v>
      </c>
      <c r="AU315"/>
      <c r="AV315"/>
      <c r="AW315"/>
    </row>
    <row r="316" spans="1:49" ht="15" customHeight="1">
      <c r="A316" s="12" t="s">
        <v>99</v>
      </c>
      <c r="B316" s="33"/>
      <c r="C316" s="33"/>
      <c r="D316" s="33"/>
      <c r="E316" s="33"/>
      <c r="F316" s="33"/>
      <c r="G316" s="33"/>
      <c r="H316" s="33"/>
      <c r="I316" s="33">
        <f t="shared" si="251"/>
        <v>0</v>
      </c>
      <c r="J316" s="32">
        <f t="shared" si="252"/>
        <v>0</v>
      </c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33"/>
      <c r="AJ316" s="33"/>
      <c r="AK316" s="33"/>
      <c r="AL316" s="33"/>
      <c r="AM316" s="33"/>
      <c r="AN316" s="71" t="e">
        <f t="shared" si="224"/>
        <v>#DIV/0!</v>
      </c>
    </row>
    <row r="317" spans="1:49" ht="15" customHeight="1">
      <c r="A317" s="12"/>
      <c r="B317" s="33"/>
      <c r="C317" s="33"/>
      <c r="D317" s="33"/>
      <c r="E317" s="33"/>
      <c r="F317" s="33"/>
      <c r="G317" s="33"/>
      <c r="H317" s="33"/>
      <c r="I317" s="33">
        <f t="shared" si="251"/>
        <v>0</v>
      </c>
      <c r="J317" s="32">
        <f t="shared" si="252"/>
        <v>0</v>
      </c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71" t="e">
        <f t="shared" si="224"/>
        <v>#DIV/0!</v>
      </c>
    </row>
    <row r="318" spans="1:49" ht="15" customHeight="1">
      <c r="A318" s="22" t="s">
        <v>100</v>
      </c>
      <c r="B318" s="32">
        <f>SUM(B319:B320)</f>
        <v>0</v>
      </c>
      <c r="C318" s="32">
        <f t="shared" ref="C318:AM318" si="253">SUM(C319:C320)</f>
        <v>0</v>
      </c>
      <c r="D318" s="32">
        <f t="shared" si="253"/>
        <v>0</v>
      </c>
      <c r="E318" s="32">
        <f t="shared" si="253"/>
        <v>0</v>
      </c>
      <c r="F318" s="32">
        <f t="shared" si="253"/>
        <v>0</v>
      </c>
      <c r="G318" s="32">
        <f t="shared" si="253"/>
        <v>0</v>
      </c>
      <c r="H318" s="32">
        <f t="shared" si="253"/>
        <v>0</v>
      </c>
      <c r="I318" s="32">
        <f t="shared" ref="I318:J318" si="254">SUM(I319:I320)</f>
        <v>0</v>
      </c>
      <c r="J318" s="32">
        <f t="shared" si="254"/>
        <v>0</v>
      </c>
      <c r="K318" s="32">
        <f t="shared" si="253"/>
        <v>0</v>
      </c>
      <c r="L318" s="32">
        <f t="shared" si="253"/>
        <v>0</v>
      </c>
      <c r="M318" s="32">
        <f t="shared" si="253"/>
        <v>0</v>
      </c>
      <c r="N318" s="32">
        <f t="shared" si="253"/>
        <v>0</v>
      </c>
      <c r="O318" s="32">
        <f t="shared" si="253"/>
        <v>0</v>
      </c>
      <c r="P318" s="32">
        <f t="shared" si="253"/>
        <v>0</v>
      </c>
      <c r="Q318" s="32">
        <f t="shared" si="253"/>
        <v>0</v>
      </c>
      <c r="R318" s="32">
        <f t="shared" si="253"/>
        <v>0</v>
      </c>
      <c r="S318" s="32">
        <f t="shared" si="253"/>
        <v>0</v>
      </c>
      <c r="T318" s="32">
        <f t="shared" si="253"/>
        <v>0</v>
      </c>
      <c r="U318" s="32">
        <f t="shared" si="253"/>
        <v>0</v>
      </c>
      <c r="V318" s="32">
        <f t="shared" si="253"/>
        <v>0</v>
      </c>
      <c r="W318" s="32">
        <f t="shared" si="253"/>
        <v>0</v>
      </c>
      <c r="X318" s="32">
        <f t="shared" si="253"/>
        <v>0</v>
      </c>
      <c r="Y318" s="32">
        <f t="shared" si="253"/>
        <v>0</v>
      </c>
      <c r="Z318" s="32">
        <f t="shared" si="253"/>
        <v>0</v>
      </c>
      <c r="AA318" s="32">
        <f t="shared" si="253"/>
        <v>0</v>
      </c>
      <c r="AB318" s="32">
        <f t="shared" si="253"/>
        <v>0</v>
      </c>
      <c r="AC318" s="32">
        <f t="shared" si="253"/>
        <v>0</v>
      </c>
      <c r="AD318" s="32">
        <f t="shared" si="253"/>
        <v>0</v>
      </c>
      <c r="AE318" s="32">
        <f t="shared" si="253"/>
        <v>0</v>
      </c>
      <c r="AF318" s="32">
        <f t="shared" si="253"/>
        <v>0</v>
      </c>
      <c r="AG318" s="32">
        <f t="shared" si="253"/>
        <v>0</v>
      </c>
      <c r="AH318" s="32">
        <f t="shared" si="253"/>
        <v>0</v>
      </c>
      <c r="AI318" s="32">
        <f t="shared" si="253"/>
        <v>0</v>
      </c>
      <c r="AJ318" s="32">
        <f t="shared" si="253"/>
        <v>0</v>
      </c>
      <c r="AK318" s="32">
        <f t="shared" si="253"/>
        <v>0</v>
      </c>
      <c r="AL318" s="32">
        <f t="shared" si="253"/>
        <v>0</v>
      </c>
      <c r="AM318" s="32">
        <f t="shared" si="253"/>
        <v>0</v>
      </c>
      <c r="AN318" s="71" t="e">
        <f t="shared" si="224"/>
        <v>#DIV/0!</v>
      </c>
    </row>
    <row r="319" spans="1:49" ht="15" customHeight="1">
      <c r="A319" s="10" t="s">
        <v>101</v>
      </c>
      <c r="B319" s="33"/>
      <c r="C319" s="33"/>
      <c r="D319" s="33"/>
      <c r="E319" s="33"/>
      <c r="F319" s="33"/>
      <c r="G319" s="33"/>
      <c r="H319" s="33"/>
      <c r="I319" s="33">
        <f t="shared" ref="I319:I320" si="255">J319+AM319</f>
        <v>0</v>
      </c>
      <c r="J319" s="32">
        <f t="shared" ref="J319:J320" si="256">SUM(K319:AL319)-Z319-AB319</f>
        <v>0</v>
      </c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71" t="e">
        <f t="shared" si="224"/>
        <v>#DIV/0!</v>
      </c>
    </row>
    <row r="320" spans="1:49" ht="15" customHeight="1">
      <c r="A320" s="10"/>
      <c r="B320" s="33"/>
      <c r="C320" s="33"/>
      <c r="D320" s="33"/>
      <c r="E320" s="33"/>
      <c r="F320" s="33"/>
      <c r="G320" s="33"/>
      <c r="H320" s="33"/>
      <c r="I320" s="33">
        <f t="shared" si="255"/>
        <v>0</v>
      </c>
      <c r="J320" s="32">
        <f t="shared" si="256"/>
        <v>0</v>
      </c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71" t="e">
        <f t="shared" si="224"/>
        <v>#DIV/0!</v>
      </c>
    </row>
    <row r="321" spans="1:46" s="9" customFormat="1" ht="16.5" customHeight="1">
      <c r="A321" s="22" t="s">
        <v>102</v>
      </c>
      <c r="B321" s="39">
        <f>SUM(B322:B324)</f>
        <v>0</v>
      </c>
      <c r="C321" s="39">
        <f t="shared" ref="C321:AM321" si="257">SUM(C322:C324)</f>
        <v>0</v>
      </c>
      <c r="D321" s="39">
        <f t="shared" si="257"/>
        <v>0</v>
      </c>
      <c r="E321" s="39">
        <f t="shared" si="257"/>
        <v>0</v>
      </c>
      <c r="F321" s="39">
        <f t="shared" si="257"/>
        <v>0</v>
      </c>
      <c r="G321" s="39">
        <f t="shared" si="257"/>
        <v>0</v>
      </c>
      <c r="H321" s="39">
        <f t="shared" si="257"/>
        <v>0</v>
      </c>
      <c r="I321" s="39">
        <f t="shared" si="257"/>
        <v>0</v>
      </c>
      <c r="J321" s="39">
        <f t="shared" si="257"/>
        <v>0</v>
      </c>
      <c r="K321" s="39">
        <f t="shared" si="257"/>
        <v>0</v>
      </c>
      <c r="L321" s="39">
        <f t="shared" si="257"/>
        <v>0</v>
      </c>
      <c r="M321" s="39">
        <f t="shared" si="257"/>
        <v>0</v>
      </c>
      <c r="N321" s="39">
        <f t="shared" si="257"/>
        <v>0</v>
      </c>
      <c r="O321" s="39">
        <f t="shared" si="257"/>
        <v>0</v>
      </c>
      <c r="P321" s="39">
        <f t="shared" si="257"/>
        <v>0</v>
      </c>
      <c r="Q321" s="39">
        <f t="shared" si="257"/>
        <v>0</v>
      </c>
      <c r="R321" s="39">
        <f t="shared" si="257"/>
        <v>0</v>
      </c>
      <c r="S321" s="39">
        <f t="shared" si="257"/>
        <v>0</v>
      </c>
      <c r="T321" s="39">
        <f t="shared" si="257"/>
        <v>0</v>
      </c>
      <c r="U321" s="39">
        <f t="shared" si="257"/>
        <v>0</v>
      </c>
      <c r="V321" s="39">
        <f t="shared" si="257"/>
        <v>0</v>
      </c>
      <c r="W321" s="39">
        <f t="shared" si="257"/>
        <v>0</v>
      </c>
      <c r="X321" s="39">
        <f t="shared" si="257"/>
        <v>0</v>
      </c>
      <c r="Y321" s="39">
        <f t="shared" si="257"/>
        <v>0</v>
      </c>
      <c r="Z321" s="39">
        <f t="shared" si="257"/>
        <v>0</v>
      </c>
      <c r="AA321" s="39">
        <f t="shared" si="257"/>
        <v>0</v>
      </c>
      <c r="AB321" s="39">
        <f t="shared" si="257"/>
        <v>0</v>
      </c>
      <c r="AC321" s="39">
        <f t="shared" si="257"/>
        <v>0</v>
      </c>
      <c r="AD321" s="39">
        <f t="shared" si="257"/>
        <v>0</v>
      </c>
      <c r="AE321" s="39">
        <f t="shared" si="257"/>
        <v>0</v>
      </c>
      <c r="AF321" s="39">
        <f t="shared" si="257"/>
        <v>0</v>
      </c>
      <c r="AG321" s="39">
        <f t="shared" si="257"/>
        <v>0</v>
      </c>
      <c r="AH321" s="39">
        <f t="shared" si="257"/>
        <v>0</v>
      </c>
      <c r="AI321" s="39">
        <f t="shared" si="257"/>
        <v>0</v>
      </c>
      <c r="AJ321" s="39">
        <f t="shared" si="257"/>
        <v>0</v>
      </c>
      <c r="AK321" s="39">
        <f t="shared" si="257"/>
        <v>0</v>
      </c>
      <c r="AL321" s="39">
        <f t="shared" si="257"/>
        <v>0</v>
      </c>
      <c r="AM321" s="39">
        <f t="shared" si="257"/>
        <v>0</v>
      </c>
      <c r="AN321" s="71" t="e">
        <f t="shared" si="224"/>
        <v>#DIV/0!</v>
      </c>
      <c r="AO321" s="8"/>
      <c r="AP321" s="8"/>
      <c r="AQ321" s="8"/>
      <c r="AR321" s="8"/>
      <c r="AS321" s="8"/>
      <c r="AT321" s="8"/>
    </row>
    <row r="322" spans="1:46" s="6" customFormat="1" ht="15" customHeight="1">
      <c r="A322" s="10" t="s">
        <v>103</v>
      </c>
      <c r="B322" s="34"/>
      <c r="C322" s="34"/>
      <c r="D322" s="34"/>
      <c r="E322" s="34"/>
      <c r="F322" s="34"/>
      <c r="G322" s="34"/>
      <c r="H322" s="34"/>
      <c r="I322" s="33">
        <f t="shared" ref="I322:I325" si="258">J322+AM322</f>
        <v>0</v>
      </c>
      <c r="J322" s="32">
        <f t="shared" ref="J322:J325" si="259">SUM(K322:AL322)-Z322-AB322</f>
        <v>0</v>
      </c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F322" s="34"/>
      <c r="AG322" s="34"/>
      <c r="AH322" s="34"/>
      <c r="AI322" s="34"/>
      <c r="AJ322" s="34"/>
      <c r="AK322" s="34"/>
      <c r="AL322" s="34"/>
      <c r="AM322" s="34"/>
      <c r="AN322" s="71" t="e">
        <f t="shared" si="224"/>
        <v>#DIV/0!</v>
      </c>
      <c r="AO322" s="5"/>
      <c r="AP322" s="5"/>
      <c r="AQ322" s="5"/>
      <c r="AR322" s="5"/>
      <c r="AS322" s="5"/>
      <c r="AT322" s="5"/>
    </row>
    <row r="323" spans="1:46" s="6" customFormat="1" ht="15" customHeight="1">
      <c r="A323" s="10" t="s">
        <v>104</v>
      </c>
      <c r="B323" s="34"/>
      <c r="C323" s="34"/>
      <c r="D323" s="34"/>
      <c r="E323" s="34"/>
      <c r="F323" s="34"/>
      <c r="G323" s="34"/>
      <c r="H323" s="34"/>
      <c r="I323" s="33">
        <f t="shared" si="258"/>
        <v>0</v>
      </c>
      <c r="J323" s="32">
        <f t="shared" si="259"/>
        <v>0</v>
      </c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F323" s="34"/>
      <c r="AG323" s="34"/>
      <c r="AH323" s="34"/>
      <c r="AI323" s="34"/>
      <c r="AJ323" s="34"/>
      <c r="AK323" s="34"/>
      <c r="AL323" s="34"/>
      <c r="AM323" s="34"/>
      <c r="AN323" s="71" t="e">
        <f t="shared" si="224"/>
        <v>#DIV/0!</v>
      </c>
      <c r="AO323" s="5"/>
      <c r="AP323" s="5"/>
      <c r="AQ323" s="5"/>
      <c r="AR323" s="5"/>
      <c r="AS323" s="5"/>
      <c r="AT323" s="5"/>
    </row>
    <row r="324" spans="1:46" s="6" customFormat="1" ht="15" customHeight="1">
      <c r="A324" s="10"/>
      <c r="B324" s="34"/>
      <c r="C324" s="34"/>
      <c r="D324" s="34"/>
      <c r="E324" s="34"/>
      <c r="F324" s="34"/>
      <c r="G324" s="34"/>
      <c r="H324" s="34"/>
      <c r="I324" s="33">
        <f t="shared" si="258"/>
        <v>0</v>
      </c>
      <c r="J324" s="32">
        <f t="shared" si="259"/>
        <v>0</v>
      </c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F324" s="34"/>
      <c r="AG324" s="34"/>
      <c r="AH324" s="34"/>
      <c r="AI324" s="34"/>
      <c r="AJ324" s="34"/>
      <c r="AK324" s="34"/>
      <c r="AL324" s="34"/>
      <c r="AM324" s="34"/>
      <c r="AN324" s="71" t="e">
        <f t="shared" si="224"/>
        <v>#DIV/0!</v>
      </c>
      <c r="AO324" s="5"/>
      <c r="AP324" s="5"/>
      <c r="AQ324" s="5"/>
      <c r="AR324" s="5"/>
      <c r="AS324" s="5"/>
      <c r="AT324" s="5"/>
    </row>
    <row r="325" spans="1:46" s="6" customFormat="1" ht="15" customHeight="1">
      <c r="A325" s="10"/>
      <c r="B325" s="24"/>
      <c r="C325" s="24"/>
      <c r="D325" s="24"/>
      <c r="E325" s="24"/>
      <c r="F325" s="24"/>
      <c r="G325" s="25"/>
      <c r="H325" s="25"/>
      <c r="I325" s="33">
        <f t="shared" si="258"/>
        <v>0</v>
      </c>
      <c r="J325" s="32">
        <f t="shared" si="259"/>
        <v>0</v>
      </c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  <c r="AG325" s="25"/>
      <c r="AH325" s="25"/>
      <c r="AI325" s="25"/>
      <c r="AJ325" s="25"/>
      <c r="AK325" s="25"/>
      <c r="AL325" s="25"/>
      <c r="AM325" s="25"/>
      <c r="AN325" s="71" t="e">
        <f t="shared" si="224"/>
        <v>#DIV/0!</v>
      </c>
      <c r="AO325" s="5"/>
      <c r="AP325" s="5"/>
      <c r="AQ325" s="5"/>
      <c r="AR325" s="5"/>
      <c r="AS325" s="5"/>
      <c r="AT325" s="5"/>
    </row>
    <row r="326" spans="1:46">
      <c r="B326" s="26"/>
      <c r="C326" s="26"/>
      <c r="D326" s="26"/>
      <c r="E326" s="26"/>
      <c r="F326" s="26"/>
      <c r="G326" s="26"/>
      <c r="H326" s="26"/>
      <c r="I326" s="26"/>
      <c r="J326" s="42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  <c r="AL326" s="26"/>
      <c r="AM326" s="26"/>
      <c r="AN326" s="71"/>
    </row>
    <row r="327" spans="1:46" ht="15.75" thickBot="1">
      <c r="A327" s="16" t="s">
        <v>76</v>
      </c>
      <c r="B327" s="26"/>
      <c r="C327" s="26"/>
      <c r="D327" s="26"/>
      <c r="E327" s="26"/>
      <c r="F327" s="26"/>
      <c r="G327" s="26"/>
      <c r="H327" s="26"/>
      <c r="I327" s="26"/>
      <c r="J327" s="42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  <c r="AL327" s="26"/>
      <c r="AM327" s="26"/>
      <c r="AN327" s="71"/>
    </row>
    <row r="328" spans="1:46" s="6" customFormat="1" ht="18.75" customHeight="1" thickBot="1">
      <c r="A328" s="29" t="str">
        <f>A10</f>
        <v>ОМС</v>
      </c>
      <c r="B328" s="30">
        <f>B329+B361</f>
        <v>0</v>
      </c>
      <c r="C328" s="30">
        <f t="shared" ref="C328:AM328" si="260">C329+C361</f>
        <v>0</v>
      </c>
      <c r="D328" s="30">
        <f t="shared" si="260"/>
        <v>0</v>
      </c>
      <c r="E328" s="30">
        <f t="shared" si="260"/>
        <v>0</v>
      </c>
      <c r="F328" s="30">
        <f t="shared" si="260"/>
        <v>0</v>
      </c>
      <c r="G328" s="30">
        <f t="shared" si="260"/>
        <v>0</v>
      </c>
      <c r="H328" s="30">
        <f t="shared" si="260"/>
        <v>0</v>
      </c>
      <c r="I328" s="30">
        <f t="shared" si="260"/>
        <v>0</v>
      </c>
      <c r="J328" s="30">
        <f t="shared" si="260"/>
        <v>0</v>
      </c>
      <c r="K328" s="30">
        <f t="shared" si="260"/>
        <v>0</v>
      </c>
      <c r="L328" s="30">
        <f t="shared" si="260"/>
        <v>0</v>
      </c>
      <c r="M328" s="30">
        <f t="shared" si="260"/>
        <v>0</v>
      </c>
      <c r="N328" s="30">
        <f t="shared" si="260"/>
        <v>0</v>
      </c>
      <c r="O328" s="30">
        <f t="shared" si="260"/>
        <v>0</v>
      </c>
      <c r="P328" s="30">
        <f t="shared" si="260"/>
        <v>0</v>
      </c>
      <c r="Q328" s="30">
        <f t="shared" si="260"/>
        <v>0</v>
      </c>
      <c r="R328" s="30">
        <f t="shared" si="260"/>
        <v>0</v>
      </c>
      <c r="S328" s="30">
        <f t="shared" si="260"/>
        <v>0</v>
      </c>
      <c r="T328" s="30">
        <f t="shared" si="260"/>
        <v>0</v>
      </c>
      <c r="U328" s="30">
        <f t="shared" si="260"/>
        <v>0</v>
      </c>
      <c r="V328" s="30">
        <f t="shared" si="260"/>
        <v>0</v>
      </c>
      <c r="W328" s="30">
        <f t="shared" si="260"/>
        <v>0</v>
      </c>
      <c r="X328" s="30">
        <f t="shared" si="260"/>
        <v>0</v>
      </c>
      <c r="Y328" s="30">
        <f t="shared" si="260"/>
        <v>0</v>
      </c>
      <c r="Z328" s="30">
        <f t="shared" si="260"/>
        <v>0</v>
      </c>
      <c r="AA328" s="30">
        <f t="shared" si="260"/>
        <v>0</v>
      </c>
      <c r="AB328" s="30">
        <f t="shared" si="260"/>
        <v>0</v>
      </c>
      <c r="AC328" s="30">
        <f t="shared" si="260"/>
        <v>0</v>
      </c>
      <c r="AD328" s="30">
        <f t="shared" si="260"/>
        <v>0</v>
      </c>
      <c r="AE328" s="30">
        <f t="shared" si="260"/>
        <v>0</v>
      </c>
      <c r="AF328" s="30">
        <f t="shared" si="260"/>
        <v>0</v>
      </c>
      <c r="AG328" s="30">
        <f t="shared" si="260"/>
        <v>0</v>
      </c>
      <c r="AH328" s="30">
        <f t="shared" si="260"/>
        <v>0</v>
      </c>
      <c r="AI328" s="30">
        <f t="shared" si="260"/>
        <v>0</v>
      </c>
      <c r="AJ328" s="30">
        <f t="shared" si="260"/>
        <v>0</v>
      </c>
      <c r="AK328" s="30">
        <f t="shared" si="260"/>
        <v>0</v>
      </c>
      <c r="AL328" s="30">
        <f t="shared" si="260"/>
        <v>0</v>
      </c>
      <c r="AM328" s="30">
        <f t="shared" si="260"/>
        <v>0</v>
      </c>
      <c r="AN328" s="71" t="e">
        <f>J328/E328</f>
        <v>#DIV/0!</v>
      </c>
      <c r="AO328" s="5"/>
      <c r="AP328" s="5"/>
      <c r="AQ328" s="5"/>
      <c r="AR328" s="5"/>
      <c r="AS328" s="5"/>
      <c r="AT328" s="5"/>
    </row>
    <row r="329" spans="1:46" ht="18.75" customHeight="1">
      <c r="A329" s="27" t="s">
        <v>59</v>
      </c>
      <c r="B329" s="31">
        <f>B330+B337+B339+B345+B353+B357</f>
        <v>0</v>
      </c>
      <c r="C329" s="31">
        <f t="shared" ref="C329:I329" si="261">C330+C337+C339+C345+C353+C357</f>
        <v>0</v>
      </c>
      <c r="D329" s="31">
        <f t="shared" si="261"/>
        <v>0</v>
      </c>
      <c r="E329" s="31">
        <f t="shared" si="261"/>
        <v>0</v>
      </c>
      <c r="F329" s="31">
        <f t="shared" si="261"/>
        <v>0</v>
      </c>
      <c r="G329" s="31">
        <f t="shared" si="261"/>
        <v>0</v>
      </c>
      <c r="H329" s="31">
        <f t="shared" si="261"/>
        <v>0</v>
      </c>
      <c r="I329" s="31">
        <f t="shared" si="261"/>
        <v>0</v>
      </c>
      <c r="J329" s="31">
        <f>J330+J337+J339+J345+J353+J357</f>
        <v>0</v>
      </c>
      <c r="K329" s="31">
        <f t="shared" ref="K329:AM329" si="262">K330+K337+K339+K345+K353+K357</f>
        <v>0</v>
      </c>
      <c r="L329" s="31">
        <f t="shared" si="262"/>
        <v>0</v>
      </c>
      <c r="M329" s="31">
        <f t="shared" si="262"/>
        <v>0</v>
      </c>
      <c r="N329" s="31">
        <f t="shared" si="262"/>
        <v>0</v>
      </c>
      <c r="O329" s="31">
        <f t="shared" si="262"/>
        <v>0</v>
      </c>
      <c r="P329" s="31">
        <f t="shared" si="262"/>
        <v>0</v>
      </c>
      <c r="Q329" s="31">
        <f t="shared" si="262"/>
        <v>0</v>
      </c>
      <c r="R329" s="31">
        <f t="shared" si="262"/>
        <v>0</v>
      </c>
      <c r="S329" s="31">
        <f t="shared" si="262"/>
        <v>0</v>
      </c>
      <c r="T329" s="31">
        <f t="shared" si="262"/>
        <v>0</v>
      </c>
      <c r="U329" s="31">
        <f t="shared" si="262"/>
        <v>0</v>
      </c>
      <c r="V329" s="31">
        <f t="shared" si="262"/>
        <v>0</v>
      </c>
      <c r="W329" s="31">
        <f t="shared" si="262"/>
        <v>0</v>
      </c>
      <c r="X329" s="31">
        <f t="shared" si="262"/>
        <v>0</v>
      </c>
      <c r="Y329" s="31">
        <f t="shared" si="262"/>
        <v>0</v>
      </c>
      <c r="Z329" s="31">
        <f t="shared" si="262"/>
        <v>0</v>
      </c>
      <c r="AA329" s="31">
        <f t="shared" si="262"/>
        <v>0</v>
      </c>
      <c r="AB329" s="31">
        <f t="shared" si="262"/>
        <v>0</v>
      </c>
      <c r="AC329" s="31">
        <f t="shared" si="262"/>
        <v>0</v>
      </c>
      <c r="AD329" s="31">
        <f t="shared" si="262"/>
        <v>0</v>
      </c>
      <c r="AE329" s="31">
        <f t="shared" si="262"/>
        <v>0</v>
      </c>
      <c r="AF329" s="31">
        <f t="shared" si="262"/>
        <v>0</v>
      </c>
      <c r="AG329" s="31">
        <f t="shared" si="262"/>
        <v>0</v>
      </c>
      <c r="AH329" s="31">
        <f t="shared" si="262"/>
        <v>0</v>
      </c>
      <c r="AI329" s="31">
        <f t="shared" si="262"/>
        <v>0</v>
      </c>
      <c r="AJ329" s="31">
        <f t="shared" si="262"/>
        <v>0</v>
      </c>
      <c r="AK329" s="31">
        <f t="shared" si="262"/>
        <v>0</v>
      </c>
      <c r="AL329" s="31">
        <f t="shared" si="262"/>
        <v>0</v>
      </c>
      <c r="AM329" s="31">
        <f t="shared" si="262"/>
        <v>0</v>
      </c>
      <c r="AN329" s="71" t="e">
        <f t="shared" ref="AN329:AN378" si="263">J329/E329</f>
        <v>#DIV/0!</v>
      </c>
    </row>
    <row r="330" spans="1:46" s="9" customFormat="1" ht="16.5" customHeight="1">
      <c r="A330" s="23" t="s">
        <v>92</v>
      </c>
      <c r="B330" s="32">
        <f>SUM(B331:B336)</f>
        <v>0</v>
      </c>
      <c r="C330" s="32">
        <f t="shared" ref="C330:I330" si="264">SUM(C331:C336)</f>
        <v>0</v>
      </c>
      <c r="D330" s="32">
        <f t="shared" si="264"/>
        <v>0</v>
      </c>
      <c r="E330" s="32">
        <f t="shared" si="264"/>
        <v>0</v>
      </c>
      <c r="F330" s="32">
        <f t="shared" si="264"/>
        <v>0</v>
      </c>
      <c r="G330" s="32">
        <f t="shared" si="264"/>
        <v>0</v>
      </c>
      <c r="H330" s="32">
        <f t="shared" si="264"/>
        <v>0</v>
      </c>
      <c r="I330" s="32">
        <f t="shared" si="264"/>
        <v>0</v>
      </c>
      <c r="J330" s="32">
        <f>SUM(J331:J336)</f>
        <v>0</v>
      </c>
      <c r="K330" s="32">
        <f>SUM(K331:K336)</f>
        <v>0</v>
      </c>
      <c r="L330" s="32">
        <f t="shared" ref="L330:AM330" si="265">SUM(L331:L336)</f>
        <v>0</v>
      </c>
      <c r="M330" s="32">
        <f t="shared" si="265"/>
        <v>0</v>
      </c>
      <c r="N330" s="32">
        <f t="shared" si="265"/>
        <v>0</v>
      </c>
      <c r="O330" s="32">
        <f t="shared" si="265"/>
        <v>0</v>
      </c>
      <c r="P330" s="32">
        <f t="shared" si="265"/>
        <v>0</v>
      </c>
      <c r="Q330" s="32">
        <f t="shared" si="265"/>
        <v>0</v>
      </c>
      <c r="R330" s="32">
        <f t="shared" si="265"/>
        <v>0</v>
      </c>
      <c r="S330" s="32">
        <f t="shared" si="265"/>
        <v>0</v>
      </c>
      <c r="T330" s="32">
        <f t="shared" si="265"/>
        <v>0</v>
      </c>
      <c r="U330" s="32">
        <f t="shared" si="265"/>
        <v>0</v>
      </c>
      <c r="V330" s="32">
        <f t="shared" si="265"/>
        <v>0</v>
      </c>
      <c r="W330" s="32">
        <f t="shared" si="265"/>
        <v>0</v>
      </c>
      <c r="X330" s="32">
        <f t="shared" si="265"/>
        <v>0</v>
      </c>
      <c r="Y330" s="32">
        <f t="shared" si="265"/>
        <v>0</v>
      </c>
      <c r="Z330" s="32">
        <f t="shared" si="265"/>
        <v>0</v>
      </c>
      <c r="AA330" s="32">
        <f t="shared" si="265"/>
        <v>0</v>
      </c>
      <c r="AB330" s="32">
        <f t="shared" si="265"/>
        <v>0</v>
      </c>
      <c r="AC330" s="32">
        <f t="shared" si="265"/>
        <v>0</v>
      </c>
      <c r="AD330" s="32">
        <f t="shared" si="265"/>
        <v>0</v>
      </c>
      <c r="AE330" s="32">
        <f t="shared" si="265"/>
        <v>0</v>
      </c>
      <c r="AF330" s="32">
        <f t="shared" si="265"/>
        <v>0</v>
      </c>
      <c r="AG330" s="32">
        <f t="shared" si="265"/>
        <v>0</v>
      </c>
      <c r="AH330" s="32">
        <f t="shared" si="265"/>
        <v>0</v>
      </c>
      <c r="AI330" s="32">
        <f t="shared" si="265"/>
        <v>0</v>
      </c>
      <c r="AJ330" s="32">
        <f t="shared" si="265"/>
        <v>0</v>
      </c>
      <c r="AK330" s="32">
        <f t="shared" si="265"/>
        <v>0</v>
      </c>
      <c r="AL330" s="32">
        <f t="shared" si="265"/>
        <v>0</v>
      </c>
      <c r="AM330" s="32">
        <f t="shared" si="265"/>
        <v>0</v>
      </c>
      <c r="AN330" s="71" t="e">
        <f t="shared" si="263"/>
        <v>#DIV/0!</v>
      </c>
      <c r="AO330" s="8"/>
      <c r="AP330" s="8"/>
      <c r="AQ330" s="8"/>
      <c r="AR330" s="8"/>
      <c r="AS330" s="8"/>
      <c r="AT330" s="8"/>
    </row>
    <row r="331" spans="1:46" s="11" customFormat="1">
      <c r="A331" s="10" t="s">
        <v>60</v>
      </c>
      <c r="B331" s="33"/>
      <c r="C331" s="33"/>
      <c r="D331" s="33"/>
      <c r="E331" s="33"/>
      <c r="F331" s="33"/>
      <c r="G331" s="33"/>
      <c r="H331" s="33"/>
      <c r="I331" s="33">
        <f>J331+AM331</f>
        <v>0</v>
      </c>
      <c r="J331" s="32">
        <f>SUM(K331:AL331)-Z331-AB331</f>
        <v>0</v>
      </c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71" t="e">
        <f t="shared" si="263"/>
        <v>#DIV/0!</v>
      </c>
    </row>
    <row r="332" spans="1:46" s="11" customFormat="1">
      <c r="A332" s="10" t="s">
        <v>61</v>
      </c>
      <c r="B332" s="33"/>
      <c r="C332" s="33"/>
      <c r="D332" s="33"/>
      <c r="E332" s="33"/>
      <c r="F332" s="33"/>
      <c r="G332" s="33"/>
      <c r="H332" s="33"/>
      <c r="I332" s="33">
        <f t="shared" ref="I332:I336" si="266">J332+AM332</f>
        <v>0</v>
      </c>
      <c r="J332" s="32">
        <f t="shared" ref="J332:J336" si="267">SUM(K332:AL332)-Z332-AB332</f>
        <v>0</v>
      </c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71" t="e">
        <f t="shared" si="263"/>
        <v>#DIV/0!</v>
      </c>
    </row>
    <row r="333" spans="1:46" s="11" customFormat="1">
      <c r="A333" s="10" t="s">
        <v>83</v>
      </c>
      <c r="B333" s="33"/>
      <c r="C333" s="33"/>
      <c r="D333" s="33"/>
      <c r="E333" s="33"/>
      <c r="F333" s="33"/>
      <c r="G333" s="33"/>
      <c r="H333" s="33"/>
      <c r="I333" s="33">
        <f t="shared" si="266"/>
        <v>0</v>
      </c>
      <c r="J333" s="32">
        <f t="shared" si="267"/>
        <v>0</v>
      </c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71" t="e">
        <f t="shared" si="263"/>
        <v>#DIV/0!</v>
      </c>
    </row>
    <row r="334" spans="1:46" s="11" customFormat="1" ht="22.5">
      <c r="A334" s="10" t="s">
        <v>84</v>
      </c>
      <c r="B334" s="33"/>
      <c r="C334" s="33"/>
      <c r="D334" s="33"/>
      <c r="E334" s="33"/>
      <c r="F334" s="33"/>
      <c r="G334" s="33"/>
      <c r="H334" s="33"/>
      <c r="I334" s="33">
        <f t="shared" si="266"/>
        <v>0</v>
      </c>
      <c r="J334" s="32">
        <f t="shared" si="267"/>
        <v>0</v>
      </c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71" t="e">
        <f t="shared" si="263"/>
        <v>#DIV/0!</v>
      </c>
    </row>
    <row r="335" spans="1:46" s="14" customFormat="1">
      <c r="A335" s="10"/>
      <c r="B335" s="33"/>
      <c r="C335" s="33"/>
      <c r="D335" s="33"/>
      <c r="E335" s="33"/>
      <c r="F335" s="33"/>
      <c r="G335" s="33"/>
      <c r="H335" s="33"/>
      <c r="I335" s="33">
        <f t="shared" si="266"/>
        <v>0</v>
      </c>
      <c r="J335" s="32">
        <f t="shared" si="267"/>
        <v>0</v>
      </c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71" t="e">
        <f t="shared" si="263"/>
        <v>#DIV/0!</v>
      </c>
      <c r="AO335" s="13"/>
      <c r="AP335" s="13"/>
      <c r="AQ335" s="13"/>
      <c r="AR335" s="13"/>
      <c r="AS335" s="13"/>
      <c r="AT335" s="13"/>
    </row>
    <row r="336" spans="1:46" s="14" customFormat="1">
      <c r="A336" s="10"/>
      <c r="B336" s="33"/>
      <c r="C336" s="33"/>
      <c r="D336" s="33"/>
      <c r="E336" s="33"/>
      <c r="F336" s="33"/>
      <c r="G336" s="33"/>
      <c r="H336" s="33"/>
      <c r="I336" s="33">
        <f t="shared" si="266"/>
        <v>0</v>
      </c>
      <c r="J336" s="32">
        <f t="shared" si="267"/>
        <v>0</v>
      </c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71" t="e">
        <f t="shared" si="263"/>
        <v>#DIV/0!</v>
      </c>
      <c r="AO336" s="13"/>
      <c r="AP336" s="13"/>
      <c r="AQ336" s="13"/>
      <c r="AR336" s="13"/>
      <c r="AS336" s="13"/>
      <c r="AT336" s="13"/>
    </row>
    <row r="337" spans="1:46" s="14" customFormat="1" ht="26.25" customHeight="1">
      <c r="A337" s="23" t="s">
        <v>94</v>
      </c>
      <c r="B337" s="32">
        <f>B338</f>
        <v>0</v>
      </c>
      <c r="C337" s="32">
        <f t="shared" ref="C337:AM337" si="268">C338</f>
        <v>0</v>
      </c>
      <c r="D337" s="32">
        <f t="shared" si="268"/>
        <v>0</v>
      </c>
      <c r="E337" s="32">
        <f t="shared" si="268"/>
        <v>0</v>
      </c>
      <c r="F337" s="32">
        <f t="shared" si="268"/>
        <v>0</v>
      </c>
      <c r="G337" s="32">
        <f t="shared" si="268"/>
        <v>0</v>
      </c>
      <c r="H337" s="32">
        <f t="shared" si="268"/>
        <v>0</v>
      </c>
      <c r="I337" s="32">
        <f t="shared" si="268"/>
        <v>0</v>
      </c>
      <c r="J337" s="32">
        <f t="shared" si="268"/>
        <v>0</v>
      </c>
      <c r="K337" s="32">
        <f t="shared" si="268"/>
        <v>0</v>
      </c>
      <c r="L337" s="32">
        <f t="shared" si="268"/>
        <v>0</v>
      </c>
      <c r="M337" s="32">
        <f t="shared" si="268"/>
        <v>0</v>
      </c>
      <c r="N337" s="32">
        <f t="shared" si="268"/>
        <v>0</v>
      </c>
      <c r="O337" s="32">
        <f t="shared" si="268"/>
        <v>0</v>
      </c>
      <c r="P337" s="32">
        <f t="shared" si="268"/>
        <v>0</v>
      </c>
      <c r="Q337" s="32">
        <f t="shared" si="268"/>
        <v>0</v>
      </c>
      <c r="R337" s="32">
        <f t="shared" si="268"/>
        <v>0</v>
      </c>
      <c r="S337" s="32">
        <f t="shared" si="268"/>
        <v>0</v>
      </c>
      <c r="T337" s="32">
        <f t="shared" si="268"/>
        <v>0</v>
      </c>
      <c r="U337" s="32">
        <f t="shared" si="268"/>
        <v>0</v>
      </c>
      <c r="V337" s="32">
        <f t="shared" si="268"/>
        <v>0</v>
      </c>
      <c r="W337" s="32">
        <f t="shared" si="268"/>
        <v>0</v>
      </c>
      <c r="X337" s="32">
        <f t="shared" si="268"/>
        <v>0</v>
      </c>
      <c r="Y337" s="32">
        <f t="shared" si="268"/>
        <v>0</v>
      </c>
      <c r="Z337" s="32">
        <f t="shared" si="268"/>
        <v>0</v>
      </c>
      <c r="AA337" s="32">
        <f t="shared" si="268"/>
        <v>0</v>
      </c>
      <c r="AB337" s="32">
        <f t="shared" si="268"/>
        <v>0</v>
      </c>
      <c r="AC337" s="32">
        <f t="shared" si="268"/>
        <v>0</v>
      </c>
      <c r="AD337" s="32">
        <f t="shared" si="268"/>
        <v>0</v>
      </c>
      <c r="AE337" s="32">
        <f t="shared" si="268"/>
        <v>0</v>
      </c>
      <c r="AF337" s="32">
        <f t="shared" si="268"/>
        <v>0</v>
      </c>
      <c r="AG337" s="32">
        <f t="shared" si="268"/>
        <v>0</v>
      </c>
      <c r="AH337" s="32">
        <f t="shared" si="268"/>
        <v>0</v>
      </c>
      <c r="AI337" s="32">
        <f t="shared" si="268"/>
        <v>0</v>
      </c>
      <c r="AJ337" s="32">
        <f t="shared" si="268"/>
        <v>0</v>
      </c>
      <c r="AK337" s="32">
        <f t="shared" si="268"/>
        <v>0</v>
      </c>
      <c r="AL337" s="32">
        <f t="shared" si="268"/>
        <v>0</v>
      </c>
      <c r="AM337" s="32">
        <f t="shared" si="268"/>
        <v>0</v>
      </c>
      <c r="AN337" s="71" t="e">
        <f t="shared" si="263"/>
        <v>#DIV/0!</v>
      </c>
      <c r="AO337" s="13"/>
      <c r="AP337" s="13"/>
      <c r="AQ337" s="13"/>
      <c r="AR337" s="13"/>
      <c r="AS337" s="13"/>
      <c r="AT337" s="13"/>
    </row>
    <row r="338" spans="1:46" s="14" customFormat="1" ht="19.5" customHeight="1">
      <c r="A338" s="10" t="s">
        <v>95</v>
      </c>
      <c r="B338" s="33"/>
      <c r="C338" s="33"/>
      <c r="D338" s="33"/>
      <c r="E338" s="33"/>
      <c r="F338" s="33"/>
      <c r="G338" s="33"/>
      <c r="H338" s="33"/>
      <c r="I338" s="33">
        <f t="shared" ref="I338" si="269">J338+AM338</f>
        <v>0</v>
      </c>
      <c r="J338" s="32">
        <f t="shared" ref="J338" si="270">SUM(K338:AL338)-Z338-AB338</f>
        <v>0</v>
      </c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33"/>
      <c r="AN338" s="71" t="e">
        <f t="shared" si="263"/>
        <v>#DIV/0!</v>
      </c>
      <c r="AO338" s="13"/>
      <c r="AP338" s="13"/>
      <c r="AQ338" s="13"/>
      <c r="AR338" s="13"/>
      <c r="AS338" s="13"/>
      <c r="AT338" s="13"/>
    </row>
    <row r="339" spans="1:46" s="14" customFormat="1" ht="36" customHeight="1">
      <c r="A339" s="23" t="s">
        <v>90</v>
      </c>
      <c r="B339" s="32">
        <f>SUM(B340:B344)</f>
        <v>0</v>
      </c>
      <c r="C339" s="32">
        <f t="shared" ref="C339:AM339" si="271">SUM(C340:C344)</f>
        <v>0</v>
      </c>
      <c r="D339" s="32">
        <f t="shared" si="271"/>
        <v>0</v>
      </c>
      <c r="E339" s="32">
        <f t="shared" si="271"/>
        <v>0</v>
      </c>
      <c r="F339" s="32">
        <f t="shared" si="271"/>
        <v>0</v>
      </c>
      <c r="G339" s="32">
        <f t="shared" si="271"/>
        <v>0</v>
      </c>
      <c r="H339" s="32">
        <f t="shared" si="271"/>
        <v>0</v>
      </c>
      <c r="I339" s="32">
        <f t="shared" si="271"/>
        <v>0</v>
      </c>
      <c r="J339" s="32">
        <f t="shared" si="271"/>
        <v>0</v>
      </c>
      <c r="K339" s="32">
        <f t="shared" si="271"/>
        <v>0</v>
      </c>
      <c r="L339" s="32">
        <f t="shared" si="271"/>
        <v>0</v>
      </c>
      <c r="M339" s="32">
        <f t="shared" si="271"/>
        <v>0</v>
      </c>
      <c r="N339" s="32">
        <f t="shared" si="271"/>
        <v>0</v>
      </c>
      <c r="O339" s="32">
        <f t="shared" si="271"/>
        <v>0</v>
      </c>
      <c r="P339" s="32">
        <f t="shared" si="271"/>
        <v>0</v>
      </c>
      <c r="Q339" s="32">
        <f t="shared" si="271"/>
        <v>0</v>
      </c>
      <c r="R339" s="32">
        <f t="shared" si="271"/>
        <v>0</v>
      </c>
      <c r="S339" s="32">
        <f t="shared" si="271"/>
        <v>0</v>
      </c>
      <c r="T339" s="32">
        <f t="shared" si="271"/>
        <v>0</v>
      </c>
      <c r="U339" s="32">
        <f t="shared" si="271"/>
        <v>0</v>
      </c>
      <c r="V339" s="32">
        <f t="shared" si="271"/>
        <v>0</v>
      </c>
      <c r="W339" s="32">
        <f t="shared" si="271"/>
        <v>0</v>
      </c>
      <c r="X339" s="32">
        <f t="shared" si="271"/>
        <v>0</v>
      </c>
      <c r="Y339" s="32">
        <f t="shared" si="271"/>
        <v>0</v>
      </c>
      <c r="Z339" s="32">
        <f t="shared" si="271"/>
        <v>0</v>
      </c>
      <c r="AA339" s="32">
        <f t="shared" si="271"/>
        <v>0</v>
      </c>
      <c r="AB339" s="32">
        <f t="shared" si="271"/>
        <v>0</v>
      </c>
      <c r="AC339" s="32">
        <f t="shared" si="271"/>
        <v>0</v>
      </c>
      <c r="AD339" s="32">
        <f t="shared" si="271"/>
        <v>0</v>
      </c>
      <c r="AE339" s="32">
        <f t="shared" si="271"/>
        <v>0</v>
      </c>
      <c r="AF339" s="32">
        <f t="shared" si="271"/>
        <v>0</v>
      </c>
      <c r="AG339" s="32">
        <f t="shared" si="271"/>
        <v>0</v>
      </c>
      <c r="AH339" s="32">
        <f t="shared" si="271"/>
        <v>0</v>
      </c>
      <c r="AI339" s="32">
        <f t="shared" si="271"/>
        <v>0</v>
      </c>
      <c r="AJ339" s="32">
        <f t="shared" si="271"/>
        <v>0</v>
      </c>
      <c r="AK339" s="32">
        <f t="shared" si="271"/>
        <v>0</v>
      </c>
      <c r="AL339" s="32">
        <f t="shared" si="271"/>
        <v>0</v>
      </c>
      <c r="AM339" s="32">
        <f t="shared" si="271"/>
        <v>0</v>
      </c>
      <c r="AN339" s="71" t="e">
        <f t="shared" si="263"/>
        <v>#DIV/0!</v>
      </c>
      <c r="AO339" s="13"/>
      <c r="AP339" s="13"/>
      <c r="AQ339" s="13"/>
      <c r="AR339" s="13"/>
      <c r="AS339" s="13"/>
      <c r="AT339" s="13"/>
    </row>
    <row r="340" spans="1:46" s="14" customFormat="1" ht="22.5">
      <c r="A340" s="10" t="s">
        <v>91</v>
      </c>
      <c r="B340" s="33"/>
      <c r="C340" s="33"/>
      <c r="D340" s="33"/>
      <c r="E340" s="33"/>
      <c r="F340" s="33"/>
      <c r="G340" s="33"/>
      <c r="H340" s="33"/>
      <c r="I340" s="33">
        <f t="shared" ref="I340:I344" si="272">J340+AM340</f>
        <v>0</v>
      </c>
      <c r="J340" s="32">
        <f t="shared" ref="J340:J344" si="273">SUM(K340:AL340)-Z340-AB340</f>
        <v>0</v>
      </c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33"/>
      <c r="AN340" s="71" t="e">
        <f t="shared" si="263"/>
        <v>#DIV/0!</v>
      </c>
      <c r="AO340" s="13"/>
      <c r="AP340" s="13"/>
      <c r="AQ340" s="13"/>
      <c r="AR340" s="13"/>
      <c r="AS340" s="13"/>
      <c r="AT340" s="13"/>
    </row>
    <row r="341" spans="1:46" s="14" customFormat="1" ht="16.5" customHeight="1">
      <c r="A341" s="10" t="s">
        <v>62</v>
      </c>
      <c r="B341" s="33"/>
      <c r="C341" s="33"/>
      <c r="D341" s="33"/>
      <c r="E341" s="33"/>
      <c r="F341" s="33"/>
      <c r="G341" s="33"/>
      <c r="H341" s="33"/>
      <c r="I341" s="33">
        <f t="shared" si="272"/>
        <v>0</v>
      </c>
      <c r="J341" s="32">
        <f t="shared" si="273"/>
        <v>0</v>
      </c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71" t="e">
        <f t="shared" si="263"/>
        <v>#DIV/0!</v>
      </c>
      <c r="AO341" s="13"/>
      <c r="AP341" s="13"/>
      <c r="AQ341" s="13"/>
      <c r="AR341" s="13"/>
      <c r="AS341" s="13"/>
      <c r="AT341" s="13"/>
    </row>
    <row r="342" spans="1:46" s="14" customFormat="1">
      <c r="A342" s="10" t="s">
        <v>85</v>
      </c>
      <c r="B342" s="33"/>
      <c r="C342" s="33"/>
      <c r="D342" s="33"/>
      <c r="E342" s="33"/>
      <c r="F342" s="33"/>
      <c r="G342" s="33"/>
      <c r="H342" s="33"/>
      <c r="I342" s="33">
        <f t="shared" si="272"/>
        <v>0</v>
      </c>
      <c r="J342" s="32">
        <f t="shared" si="273"/>
        <v>0</v>
      </c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71" t="e">
        <f t="shared" si="263"/>
        <v>#DIV/0!</v>
      </c>
      <c r="AO342" s="13"/>
      <c r="AP342" s="13"/>
      <c r="AQ342" s="13"/>
      <c r="AR342" s="13"/>
      <c r="AS342" s="13"/>
      <c r="AT342" s="13"/>
    </row>
    <row r="343" spans="1:46" s="14" customFormat="1" ht="24.75" customHeight="1">
      <c r="A343" s="10"/>
      <c r="B343" s="33"/>
      <c r="C343" s="33"/>
      <c r="D343" s="33"/>
      <c r="E343" s="33"/>
      <c r="F343" s="33"/>
      <c r="G343" s="33"/>
      <c r="H343" s="33"/>
      <c r="I343" s="33">
        <f t="shared" si="272"/>
        <v>0</v>
      </c>
      <c r="J343" s="32">
        <f t="shared" si="273"/>
        <v>0</v>
      </c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71" t="e">
        <f t="shared" si="263"/>
        <v>#DIV/0!</v>
      </c>
      <c r="AO343" s="13"/>
      <c r="AP343" s="13"/>
      <c r="AQ343" s="13"/>
      <c r="AR343" s="13"/>
      <c r="AS343" s="13"/>
      <c r="AT343" s="13"/>
    </row>
    <row r="344" spans="1:46" s="14" customFormat="1">
      <c r="A344" s="10"/>
      <c r="B344" s="33"/>
      <c r="C344" s="33"/>
      <c r="D344" s="33"/>
      <c r="E344" s="33"/>
      <c r="F344" s="33"/>
      <c r="G344" s="33"/>
      <c r="H344" s="33"/>
      <c r="I344" s="33">
        <f t="shared" si="272"/>
        <v>0</v>
      </c>
      <c r="J344" s="32">
        <f t="shared" si="273"/>
        <v>0</v>
      </c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71" t="e">
        <f t="shared" si="263"/>
        <v>#DIV/0!</v>
      </c>
      <c r="AO344" s="13"/>
      <c r="AP344" s="13"/>
      <c r="AQ344" s="13"/>
      <c r="AR344" s="13"/>
      <c r="AS344" s="13"/>
      <c r="AT344" s="13"/>
    </row>
    <row r="345" spans="1:46" s="14" customFormat="1">
      <c r="A345" s="23" t="s">
        <v>89</v>
      </c>
      <c r="B345" s="32">
        <f>SUM(B346:B352)</f>
        <v>0</v>
      </c>
      <c r="C345" s="32">
        <f t="shared" ref="C345:AM345" si="274">SUM(C346:C352)</f>
        <v>0</v>
      </c>
      <c r="D345" s="32">
        <f t="shared" si="274"/>
        <v>0</v>
      </c>
      <c r="E345" s="32">
        <f t="shared" si="274"/>
        <v>0</v>
      </c>
      <c r="F345" s="32">
        <f t="shared" si="274"/>
        <v>0</v>
      </c>
      <c r="G345" s="32">
        <f t="shared" si="274"/>
        <v>0</v>
      </c>
      <c r="H345" s="32">
        <f t="shared" si="274"/>
        <v>0</v>
      </c>
      <c r="I345" s="32">
        <f t="shared" ref="I345:J345" si="275">SUM(I346:I352)</f>
        <v>0</v>
      </c>
      <c r="J345" s="32">
        <f t="shared" si="275"/>
        <v>0</v>
      </c>
      <c r="K345" s="32">
        <f t="shared" si="274"/>
        <v>0</v>
      </c>
      <c r="L345" s="32">
        <f t="shared" si="274"/>
        <v>0</v>
      </c>
      <c r="M345" s="32">
        <f t="shared" si="274"/>
        <v>0</v>
      </c>
      <c r="N345" s="32">
        <f t="shared" si="274"/>
        <v>0</v>
      </c>
      <c r="O345" s="32">
        <f t="shared" si="274"/>
        <v>0</v>
      </c>
      <c r="P345" s="32">
        <f t="shared" si="274"/>
        <v>0</v>
      </c>
      <c r="Q345" s="32">
        <f t="shared" si="274"/>
        <v>0</v>
      </c>
      <c r="R345" s="32">
        <f t="shared" si="274"/>
        <v>0</v>
      </c>
      <c r="S345" s="32">
        <f t="shared" si="274"/>
        <v>0</v>
      </c>
      <c r="T345" s="32">
        <f t="shared" si="274"/>
        <v>0</v>
      </c>
      <c r="U345" s="32">
        <f t="shared" si="274"/>
        <v>0</v>
      </c>
      <c r="V345" s="32">
        <f t="shared" si="274"/>
        <v>0</v>
      </c>
      <c r="W345" s="32">
        <f t="shared" si="274"/>
        <v>0</v>
      </c>
      <c r="X345" s="32">
        <f t="shared" si="274"/>
        <v>0</v>
      </c>
      <c r="Y345" s="32">
        <f t="shared" si="274"/>
        <v>0</v>
      </c>
      <c r="Z345" s="32">
        <f t="shared" si="274"/>
        <v>0</v>
      </c>
      <c r="AA345" s="32">
        <f t="shared" si="274"/>
        <v>0</v>
      </c>
      <c r="AB345" s="32">
        <f t="shared" si="274"/>
        <v>0</v>
      </c>
      <c r="AC345" s="32">
        <f t="shared" si="274"/>
        <v>0</v>
      </c>
      <c r="AD345" s="32">
        <f t="shared" si="274"/>
        <v>0</v>
      </c>
      <c r="AE345" s="32">
        <f t="shared" si="274"/>
        <v>0</v>
      </c>
      <c r="AF345" s="32">
        <f t="shared" si="274"/>
        <v>0</v>
      </c>
      <c r="AG345" s="32">
        <f t="shared" si="274"/>
        <v>0</v>
      </c>
      <c r="AH345" s="32">
        <f t="shared" si="274"/>
        <v>0</v>
      </c>
      <c r="AI345" s="32">
        <f t="shared" si="274"/>
        <v>0</v>
      </c>
      <c r="AJ345" s="32">
        <f t="shared" si="274"/>
        <v>0</v>
      </c>
      <c r="AK345" s="32">
        <f t="shared" si="274"/>
        <v>0</v>
      </c>
      <c r="AL345" s="32">
        <f t="shared" si="274"/>
        <v>0</v>
      </c>
      <c r="AM345" s="32">
        <f t="shared" si="274"/>
        <v>0</v>
      </c>
      <c r="AN345" s="71" t="e">
        <f t="shared" si="263"/>
        <v>#DIV/0!</v>
      </c>
      <c r="AO345" s="13"/>
      <c r="AP345" s="13"/>
      <c r="AQ345" s="13"/>
      <c r="AR345" s="13"/>
      <c r="AS345" s="13"/>
      <c r="AT345" s="13"/>
    </row>
    <row r="346" spans="1:46" s="14" customFormat="1" ht="22.5">
      <c r="A346" s="10" t="s">
        <v>63</v>
      </c>
      <c r="B346" s="33"/>
      <c r="C346" s="33"/>
      <c r="D346" s="33"/>
      <c r="E346" s="33"/>
      <c r="F346" s="33"/>
      <c r="G346" s="33"/>
      <c r="H346" s="33"/>
      <c r="I346" s="33">
        <f t="shared" ref="I346:I352" si="276">J346+AM346</f>
        <v>0</v>
      </c>
      <c r="J346" s="32">
        <f t="shared" ref="J346:J352" si="277">SUM(K346:AL346)-Z346-AB346</f>
        <v>0</v>
      </c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71" t="e">
        <f t="shared" si="263"/>
        <v>#DIV/0!</v>
      </c>
      <c r="AO346" s="13"/>
      <c r="AP346" s="13"/>
      <c r="AQ346" s="13"/>
      <c r="AR346" s="13"/>
      <c r="AS346" s="13"/>
      <c r="AT346" s="13"/>
    </row>
    <row r="347" spans="1:46" s="14" customFormat="1">
      <c r="A347" s="10" t="s">
        <v>64</v>
      </c>
      <c r="B347" s="33"/>
      <c r="C347" s="33"/>
      <c r="D347" s="33"/>
      <c r="E347" s="33"/>
      <c r="F347" s="33"/>
      <c r="G347" s="33"/>
      <c r="H347" s="33"/>
      <c r="I347" s="33">
        <f t="shared" si="276"/>
        <v>0</v>
      </c>
      <c r="J347" s="32">
        <f t="shared" si="277"/>
        <v>0</v>
      </c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71" t="e">
        <f t="shared" si="263"/>
        <v>#DIV/0!</v>
      </c>
      <c r="AO347" s="13"/>
      <c r="AP347" s="13"/>
      <c r="AQ347" s="13"/>
      <c r="AR347" s="13"/>
      <c r="AS347" s="13"/>
      <c r="AT347" s="13"/>
    </row>
    <row r="348" spans="1:46" s="14" customFormat="1" ht="22.5">
      <c r="A348" s="10" t="s">
        <v>65</v>
      </c>
      <c r="B348" s="33"/>
      <c r="C348" s="33"/>
      <c r="D348" s="33"/>
      <c r="E348" s="33"/>
      <c r="F348" s="33"/>
      <c r="G348" s="33"/>
      <c r="H348" s="33"/>
      <c r="I348" s="33">
        <f t="shared" si="276"/>
        <v>0</v>
      </c>
      <c r="J348" s="32">
        <f t="shared" si="277"/>
        <v>0</v>
      </c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71" t="e">
        <f t="shared" si="263"/>
        <v>#DIV/0!</v>
      </c>
      <c r="AO348" s="13"/>
      <c r="AP348" s="13"/>
      <c r="AQ348" s="13"/>
      <c r="AR348" s="13"/>
      <c r="AS348" s="13"/>
      <c r="AT348" s="13"/>
    </row>
    <row r="349" spans="1:46" ht="22.5">
      <c r="A349" s="10" t="s">
        <v>66</v>
      </c>
      <c r="B349" s="33"/>
      <c r="C349" s="33"/>
      <c r="D349" s="33"/>
      <c r="E349" s="33"/>
      <c r="F349" s="33"/>
      <c r="G349" s="33"/>
      <c r="H349" s="33"/>
      <c r="I349" s="33">
        <f t="shared" si="276"/>
        <v>0</v>
      </c>
      <c r="J349" s="32">
        <f t="shared" si="277"/>
        <v>0</v>
      </c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33"/>
      <c r="AJ349" s="33"/>
      <c r="AK349" s="33"/>
      <c r="AL349" s="33"/>
      <c r="AM349" s="33"/>
      <c r="AN349" s="71" t="e">
        <f t="shared" si="263"/>
        <v>#DIV/0!</v>
      </c>
    </row>
    <row r="350" spans="1:46">
      <c r="A350" s="10" t="s">
        <v>87</v>
      </c>
      <c r="B350" s="33"/>
      <c r="C350" s="33"/>
      <c r="D350" s="33"/>
      <c r="E350" s="33"/>
      <c r="F350" s="33"/>
      <c r="G350" s="33"/>
      <c r="H350" s="33"/>
      <c r="I350" s="33">
        <f t="shared" si="276"/>
        <v>0</v>
      </c>
      <c r="J350" s="32">
        <f t="shared" si="277"/>
        <v>0</v>
      </c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33"/>
      <c r="AJ350" s="33"/>
      <c r="AK350" s="33"/>
      <c r="AL350" s="33"/>
      <c r="AM350" s="33"/>
      <c r="AN350" s="71" t="e">
        <f t="shared" si="263"/>
        <v>#DIV/0!</v>
      </c>
    </row>
    <row r="351" spans="1:46" ht="27.2" customHeight="1">
      <c r="A351" s="10"/>
      <c r="B351" s="33"/>
      <c r="C351" s="33"/>
      <c r="D351" s="33"/>
      <c r="E351" s="33"/>
      <c r="F351" s="33"/>
      <c r="G351" s="33"/>
      <c r="H351" s="33"/>
      <c r="I351" s="33">
        <f t="shared" si="276"/>
        <v>0</v>
      </c>
      <c r="J351" s="32">
        <f t="shared" si="277"/>
        <v>0</v>
      </c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33"/>
      <c r="AJ351" s="33"/>
      <c r="AK351" s="33"/>
      <c r="AL351" s="33"/>
      <c r="AM351" s="33"/>
      <c r="AN351" s="71" t="e">
        <f t="shared" si="263"/>
        <v>#DIV/0!</v>
      </c>
    </row>
    <row r="352" spans="1:46" s="9" customFormat="1" ht="16.5" customHeight="1">
      <c r="A352" s="10"/>
      <c r="B352" s="33"/>
      <c r="C352" s="33"/>
      <c r="D352" s="33"/>
      <c r="E352" s="33"/>
      <c r="F352" s="33"/>
      <c r="G352" s="33"/>
      <c r="H352" s="33"/>
      <c r="I352" s="33">
        <f t="shared" si="276"/>
        <v>0</v>
      </c>
      <c r="J352" s="32">
        <f t="shared" si="277"/>
        <v>0</v>
      </c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71" t="e">
        <f t="shared" si="263"/>
        <v>#DIV/0!</v>
      </c>
      <c r="AO352" s="8"/>
      <c r="AP352" s="8"/>
      <c r="AQ352" s="8"/>
      <c r="AR352" s="8"/>
      <c r="AS352" s="8"/>
      <c r="AT352" s="8"/>
    </row>
    <row r="353" spans="1:49" ht="15" customHeight="1">
      <c r="A353" s="23" t="s">
        <v>88</v>
      </c>
      <c r="B353" s="32">
        <f>SUM(B354:B356)</f>
        <v>0</v>
      </c>
      <c r="C353" s="32">
        <f t="shared" ref="C353:AM353" si="278">SUM(C354:C356)</f>
        <v>0</v>
      </c>
      <c r="D353" s="32">
        <f t="shared" si="278"/>
        <v>0</v>
      </c>
      <c r="E353" s="32">
        <f t="shared" si="278"/>
        <v>0</v>
      </c>
      <c r="F353" s="32">
        <f t="shared" si="278"/>
        <v>0</v>
      </c>
      <c r="G353" s="32">
        <f t="shared" si="278"/>
        <v>0</v>
      </c>
      <c r="H353" s="32">
        <f t="shared" si="278"/>
        <v>0</v>
      </c>
      <c r="I353" s="32">
        <f t="shared" ref="I353:J353" si="279">SUM(I354:I356)</f>
        <v>0</v>
      </c>
      <c r="J353" s="32">
        <f t="shared" si="279"/>
        <v>0</v>
      </c>
      <c r="K353" s="32">
        <f t="shared" si="278"/>
        <v>0</v>
      </c>
      <c r="L353" s="32">
        <f t="shared" si="278"/>
        <v>0</v>
      </c>
      <c r="M353" s="32">
        <f t="shared" si="278"/>
        <v>0</v>
      </c>
      <c r="N353" s="32">
        <f t="shared" si="278"/>
        <v>0</v>
      </c>
      <c r="O353" s="32">
        <f t="shared" si="278"/>
        <v>0</v>
      </c>
      <c r="P353" s="32">
        <f t="shared" si="278"/>
        <v>0</v>
      </c>
      <c r="Q353" s="32">
        <f t="shared" si="278"/>
        <v>0</v>
      </c>
      <c r="R353" s="32">
        <f t="shared" si="278"/>
        <v>0</v>
      </c>
      <c r="S353" s="32">
        <f t="shared" si="278"/>
        <v>0</v>
      </c>
      <c r="T353" s="32">
        <f t="shared" si="278"/>
        <v>0</v>
      </c>
      <c r="U353" s="32">
        <f t="shared" si="278"/>
        <v>0</v>
      </c>
      <c r="V353" s="32">
        <f t="shared" si="278"/>
        <v>0</v>
      </c>
      <c r="W353" s="32">
        <f t="shared" si="278"/>
        <v>0</v>
      </c>
      <c r="X353" s="32">
        <f t="shared" si="278"/>
        <v>0</v>
      </c>
      <c r="Y353" s="32">
        <f t="shared" si="278"/>
        <v>0</v>
      </c>
      <c r="Z353" s="32">
        <f t="shared" si="278"/>
        <v>0</v>
      </c>
      <c r="AA353" s="32">
        <f t="shared" si="278"/>
        <v>0</v>
      </c>
      <c r="AB353" s="32">
        <f t="shared" si="278"/>
        <v>0</v>
      </c>
      <c r="AC353" s="32">
        <f t="shared" si="278"/>
        <v>0</v>
      </c>
      <c r="AD353" s="32">
        <f t="shared" si="278"/>
        <v>0</v>
      </c>
      <c r="AE353" s="32">
        <f t="shared" si="278"/>
        <v>0</v>
      </c>
      <c r="AF353" s="32">
        <f t="shared" si="278"/>
        <v>0</v>
      </c>
      <c r="AG353" s="32">
        <f t="shared" si="278"/>
        <v>0</v>
      </c>
      <c r="AH353" s="32">
        <f t="shared" si="278"/>
        <v>0</v>
      </c>
      <c r="AI353" s="32">
        <f t="shared" si="278"/>
        <v>0</v>
      </c>
      <c r="AJ353" s="32">
        <f t="shared" si="278"/>
        <v>0</v>
      </c>
      <c r="AK353" s="32">
        <f t="shared" si="278"/>
        <v>0</v>
      </c>
      <c r="AL353" s="32">
        <f t="shared" si="278"/>
        <v>0</v>
      </c>
      <c r="AM353" s="32">
        <f t="shared" si="278"/>
        <v>0</v>
      </c>
      <c r="AN353" s="71" t="e">
        <f t="shared" si="263"/>
        <v>#DIV/0!</v>
      </c>
    </row>
    <row r="354" spans="1:49" ht="15" customHeight="1">
      <c r="A354" s="12" t="s">
        <v>67</v>
      </c>
      <c r="B354" s="33"/>
      <c r="C354" s="33"/>
      <c r="D354" s="33"/>
      <c r="E354" s="33"/>
      <c r="F354" s="33"/>
      <c r="G354" s="33"/>
      <c r="H354" s="33"/>
      <c r="I354" s="33">
        <f t="shared" ref="I354:I356" si="280">J354+AM354</f>
        <v>0</v>
      </c>
      <c r="J354" s="32">
        <f t="shared" ref="J354:J356" si="281">SUM(K354:AL354)-Z354-AB354</f>
        <v>0</v>
      </c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71" t="e">
        <f t="shared" si="263"/>
        <v>#DIV/0!</v>
      </c>
    </row>
    <row r="355" spans="1:49" ht="15" customHeight="1">
      <c r="A355" s="12" t="s">
        <v>86</v>
      </c>
      <c r="B355" s="33"/>
      <c r="C355" s="33"/>
      <c r="D355" s="33"/>
      <c r="E355" s="33"/>
      <c r="F355" s="33"/>
      <c r="G355" s="33"/>
      <c r="H355" s="33"/>
      <c r="I355" s="33">
        <f t="shared" si="280"/>
        <v>0</v>
      </c>
      <c r="J355" s="32">
        <f t="shared" si="281"/>
        <v>0</v>
      </c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71" t="e">
        <f t="shared" si="263"/>
        <v>#DIV/0!</v>
      </c>
    </row>
    <row r="356" spans="1:49" ht="15" customHeight="1">
      <c r="A356" s="12"/>
      <c r="B356" s="33"/>
      <c r="C356" s="33"/>
      <c r="D356" s="33"/>
      <c r="E356" s="33"/>
      <c r="F356" s="33"/>
      <c r="G356" s="33"/>
      <c r="H356" s="33"/>
      <c r="I356" s="33">
        <f t="shared" si="280"/>
        <v>0</v>
      </c>
      <c r="J356" s="32">
        <f t="shared" si="281"/>
        <v>0</v>
      </c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71" t="e">
        <f t="shared" si="263"/>
        <v>#DIV/0!</v>
      </c>
    </row>
    <row r="357" spans="1:49" ht="22.5" customHeight="1">
      <c r="A357" s="23" t="s">
        <v>93</v>
      </c>
      <c r="B357" s="32">
        <f>SUM(B358:B360)</f>
        <v>0</v>
      </c>
      <c r="C357" s="32">
        <f t="shared" ref="C357:AM357" si="282">SUM(C358:C360)</f>
        <v>0</v>
      </c>
      <c r="D357" s="32">
        <f t="shared" si="282"/>
        <v>0</v>
      </c>
      <c r="E357" s="32">
        <f t="shared" si="282"/>
        <v>0</v>
      </c>
      <c r="F357" s="32">
        <f t="shared" si="282"/>
        <v>0</v>
      </c>
      <c r="G357" s="32">
        <f t="shared" si="282"/>
        <v>0</v>
      </c>
      <c r="H357" s="32">
        <f t="shared" si="282"/>
        <v>0</v>
      </c>
      <c r="I357" s="32">
        <f t="shared" si="282"/>
        <v>0</v>
      </c>
      <c r="J357" s="32">
        <f t="shared" si="282"/>
        <v>0</v>
      </c>
      <c r="K357" s="32">
        <f t="shared" si="282"/>
        <v>0</v>
      </c>
      <c r="L357" s="32">
        <f t="shared" si="282"/>
        <v>0</v>
      </c>
      <c r="M357" s="32">
        <f t="shared" si="282"/>
        <v>0</v>
      </c>
      <c r="N357" s="32">
        <f t="shared" si="282"/>
        <v>0</v>
      </c>
      <c r="O357" s="32">
        <f t="shared" si="282"/>
        <v>0</v>
      </c>
      <c r="P357" s="32">
        <f t="shared" si="282"/>
        <v>0</v>
      </c>
      <c r="Q357" s="32">
        <f t="shared" si="282"/>
        <v>0</v>
      </c>
      <c r="R357" s="32">
        <f t="shared" si="282"/>
        <v>0</v>
      </c>
      <c r="S357" s="32">
        <f t="shared" si="282"/>
        <v>0</v>
      </c>
      <c r="T357" s="32">
        <f t="shared" si="282"/>
        <v>0</v>
      </c>
      <c r="U357" s="32">
        <f t="shared" si="282"/>
        <v>0</v>
      </c>
      <c r="V357" s="32">
        <f t="shared" si="282"/>
        <v>0</v>
      </c>
      <c r="W357" s="32">
        <f t="shared" si="282"/>
        <v>0</v>
      </c>
      <c r="X357" s="32">
        <f t="shared" si="282"/>
        <v>0</v>
      </c>
      <c r="Y357" s="32">
        <f t="shared" si="282"/>
        <v>0</v>
      </c>
      <c r="Z357" s="32">
        <f t="shared" si="282"/>
        <v>0</v>
      </c>
      <c r="AA357" s="32">
        <f t="shared" si="282"/>
        <v>0</v>
      </c>
      <c r="AB357" s="32">
        <f t="shared" si="282"/>
        <v>0</v>
      </c>
      <c r="AC357" s="32">
        <f t="shared" si="282"/>
        <v>0</v>
      </c>
      <c r="AD357" s="32">
        <f t="shared" si="282"/>
        <v>0</v>
      </c>
      <c r="AE357" s="32">
        <f t="shared" si="282"/>
        <v>0</v>
      </c>
      <c r="AF357" s="32">
        <f t="shared" si="282"/>
        <v>0</v>
      </c>
      <c r="AG357" s="32">
        <f t="shared" si="282"/>
        <v>0</v>
      </c>
      <c r="AH357" s="32">
        <f t="shared" si="282"/>
        <v>0</v>
      </c>
      <c r="AI357" s="32">
        <f t="shared" si="282"/>
        <v>0</v>
      </c>
      <c r="AJ357" s="32">
        <f t="shared" si="282"/>
        <v>0</v>
      </c>
      <c r="AK357" s="32">
        <f t="shared" si="282"/>
        <v>0</v>
      </c>
      <c r="AL357" s="32">
        <f t="shared" si="282"/>
        <v>0</v>
      </c>
      <c r="AM357" s="32">
        <f t="shared" si="282"/>
        <v>0</v>
      </c>
      <c r="AN357" s="71" t="e">
        <f t="shared" si="263"/>
        <v>#DIV/0!</v>
      </c>
    </row>
    <row r="358" spans="1:49" s="2" customFormat="1" ht="15.95" customHeight="1">
      <c r="A358" s="12" t="s">
        <v>68</v>
      </c>
      <c r="B358" s="33"/>
      <c r="C358" s="33"/>
      <c r="D358" s="33"/>
      <c r="E358" s="33"/>
      <c r="F358" s="33"/>
      <c r="G358" s="33"/>
      <c r="H358" s="33"/>
      <c r="I358" s="33">
        <f t="shared" ref="I358:I360" si="283">J358+AM358</f>
        <v>0</v>
      </c>
      <c r="J358" s="32">
        <f t="shared" ref="J358:J360" si="284">SUM(K358:AL358)-Z358-AB358</f>
        <v>0</v>
      </c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71" t="e">
        <f t="shared" si="263"/>
        <v>#DIV/0!</v>
      </c>
      <c r="AU358"/>
      <c r="AV358"/>
      <c r="AW358"/>
    </row>
    <row r="359" spans="1:49" s="2" customFormat="1" ht="15" customHeight="1">
      <c r="A359" s="12" t="s">
        <v>69</v>
      </c>
      <c r="B359" s="33"/>
      <c r="C359" s="33"/>
      <c r="D359" s="33"/>
      <c r="E359" s="33"/>
      <c r="F359" s="33"/>
      <c r="G359" s="33"/>
      <c r="H359" s="33"/>
      <c r="I359" s="33">
        <f t="shared" si="283"/>
        <v>0</v>
      </c>
      <c r="J359" s="32">
        <f t="shared" si="284"/>
        <v>0</v>
      </c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71" t="e">
        <f t="shared" si="263"/>
        <v>#DIV/0!</v>
      </c>
      <c r="AU359"/>
      <c r="AV359"/>
      <c r="AW359"/>
    </row>
    <row r="360" spans="1:49" s="2" customFormat="1" ht="15" customHeight="1">
      <c r="A360" s="12"/>
      <c r="B360" s="33"/>
      <c r="C360" s="33"/>
      <c r="D360" s="33"/>
      <c r="E360" s="33"/>
      <c r="F360" s="33"/>
      <c r="G360" s="33"/>
      <c r="H360" s="33"/>
      <c r="I360" s="33">
        <f t="shared" si="283"/>
        <v>0</v>
      </c>
      <c r="J360" s="32">
        <f t="shared" si="284"/>
        <v>0</v>
      </c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71" t="e">
        <f t="shared" si="263"/>
        <v>#DIV/0!</v>
      </c>
      <c r="AU360"/>
      <c r="AV360"/>
      <c r="AW360"/>
    </row>
    <row r="361" spans="1:49" s="2" customFormat="1" ht="15" customHeight="1">
      <c r="A361" s="28" t="s">
        <v>70</v>
      </c>
      <c r="B361" s="40">
        <f>B362+B365+B371+B374</f>
        <v>0</v>
      </c>
      <c r="C361" s="40">
        <f t="shared" ref="C361:AM361" si="285">C362+C365+C371+C374</f>
        <v>0</v>
      </c>
      <c r="D361" s="40">
        <f t="shared" si="285"/>
        <v>0</v>
      </c>
      <c r="E361" s="40">
        <f t="shared" si="285"/>
        <v>0</v>
      </c>
      <c r="F361" s="40">
        <f t="shared" si="285"/>
        <v>0</v>
      </c>
      <c r="G361" s="40">
        <f t="shared" si="285"/>
        <v>0</v>
      </c>
      <c r="H361" s="40">
        <f t="shared" si="285"/>
        <v>0</v>
      </c>
      <c r="I361" s="40">
        <f t="shared" si="285"/>
        <v>0</v>
      </c>
      <c r="J361" s="40">
        <f t="shared" si="285"/>
        <v>0</v>
      </c>
      <c r="K361" s="40">
        <f t="shared" si="285"/>
        <v>0</v>
      </c>
      <c r="L361" s="40">
        <f t="shared" si="285"/>
        <v>0</v>
      </c>
      <c r="M361" s="40">
        <f t="shared" si="285"/>
        <v>0</v>
      </c>
      <c r="N361" s="40">
        <f t="shared" si="285"/>
        <v>0</v>
      </c>
      <c r="O361" s="40">
        <f t="shared" si="285"/>
        <v>0</v>
      </c>
      <c r="P361" s="40">
        <f t="shared" si="285"/>
        <v>0</v>
      </c>
      <c r="Q361" s="40">
        <f t="shared" si="285"/>
        <v>0</v>
      </c>
      <c r="R361" s="40">
        <f t="shared" si="285"/>
        <v>0</v>
      </c>
      <c r="S361" s="40">
        <f t="shared" si="285"/>
        <v>0</v>
      </c>
      <c r="T361" s="40">
        <f t="shared" si="285"/>
        <v>0</v>
      </c>
      <c r="U361" s="40">
        <f t="shared" si="285"/>
        <v>0</v>
      </c>
      <c r="V361" s="40">
        <f t="shared" si="285"/>
        <v>0</v>
      </c>
      <c r="W361" s="40">
        <f t="shared" si="285"/>
        <v>0</v>
      </c>
      <c r="X361" s="40">
        <f t="shared" si="285"/>
        <v>0</v>
      </c>
      <c r="Y361" s="40">
        <f t="shared" si="285"/>
        <v>0</v>
      </c>
      <c r="Z361" s="40">
        <f t="shared" si="285"/>
        <v>0</v>
      </c>
      <c r="AA361" s="40">
        <f t="shared" si="285"/>
        <v>0</v>
      </c>
      <c r="AB361" s="40">
        <f t="shared" si="285"/>
        <v>0</v>
      </c>
      <c r="AC361" s="40">
        <f t="shared" si="285"/>
        <v>0</v>
      </c>
      <c r="AD361" s="40">
        <f t="shared" si="285"/>
        <v>0</v>
      </c>
      <c r="AE361" s="40">
        <f t="shared" si="285"/>
        <v>0</v>
      </c>
      <c r="AF361" s="40">
        <f t="shared" si="285"/>
        <v>0</v>
      </c>
      <c r="AG361" s="40">
        <f t="shared" si="285"/>
        <v>0</v>
      </c>
      <c r="AH361" s="40">
        <f t="shared" si="285"/>
        <v>0</v>
      </c>
      <c r="AI361" s="40">
        <f t="shared" si="285"/>
        <v>0</v>
      </c>
      <c r="AJ361" s="40">
        <f t="shared" si="285"/>
        <v>0</v>
      </c>
      <c r="AK361" s="40">
        <f t="shared" si="285"/>
        <v>0</v>
      </c>
      <c r="AL361" s="40">
        <f t="shared" si="285"/>
        <v>0</v>
      </c>
      <c r="AM361" s="40">
        <f t="shared" si="285"/>
        <v>0</v>
      </c>
      <c r="AN361" s="71" t="e">
        <f t="shared" si="263"/>
        <v>#DIV/0!</v>
      </c>
      <c r="AU361"/>
      <c r="AV361"/>
      <c r="AW361"/>
    </row>
    <row r="362" spans="1:49" s="2" customFormat="1" ht="15" customHeight="1">
      <c r="A362" s="22" t="s">
        <v>105</v>
      </c>
      <c r="B362" s="32">
        <f>SUM(B363:B364)</f>
        <v>0</v>
      </c>
      <c r="C362" s="32">
        <f t="shared" ref="C362:AM362" si="286">SUM(C363:C364)</f>
        <v>0</v>
      </c>
      <c r="D362" s="32">
        <f t="shared" si="286"/>
        <v>0</v>
      </c>
      <c r="E362" s="32">
        <f t="shared" si="286"/>
        <v>0</v>
      </c>
      <c r="F362" s="32">
        <f t="shared" si="286"/>
        <v>0</v>
      </c>
      <c r="G362" s="32">
        <f t="shared" si="286"/>
        <v>0</v>
      </c>
      <c r="H362" s="32">
        <f t="shared" si="286"/>
        <v>0</v>
      </c>
      <c r="I362" s="32">
        <f t="shared" si="286"/>
        <v>0</v>
      </c>
      <c r="J362" s="32">
        <f t="shared" si="286"/>
        <v>0</v>
      </c>
      <c r="K362" s="32">
        <f t="shared" si="286"/>
        <v>0</v>
      </c>
      <c r="L362" s="32">
        <f t="shared" si="286"/>
        <v>0</v>
      </c>
      <c r="M362" s="32">
        <f t="shared" si="286"/>
        <v>0</v>
      </c>
      <c r="N362" s="32">
        <f t="shared" si="286"/>
        <v>0</v>
      </c>
      <c r="O362" s="32">
        <f t="shared" si="286"/>
        <v>0</v>
      </c>
      <c r="P362" s="32">
        <f t="shared" si="286"/>
        <v>0</v>
      </c>
      <c r="Q362" s="32">
        <f t="shared" si="286"/>
        <v>0</v>
      </c>
      <c r="R362" s="32">
        <f t="shared" si="286"/>
        <v>0</v>
      </c>
      <c r="S362" s="32">
        <f t="shared" si="286"/>
        <v>0</v>
      </c>
      <c r="T362" s="32">
        <f t="shared" si="286"/>
        <v>0</v>
      </c>
      <c r="U362" s="32">
        <f t="shared" si="286"/>
        <v>0</v>
      </c>
      <c r="V362" s="32">
        <f t="shared" si="286"/>
        <v>0</v>
      </c>
      <c r="W362" s="32">
        <f t="shared" si="286"/>
        <v>0</v>
      </c>
      <c r="X362" s="32">
        <f t="shared" si="286"/>
        <v>0</v>
      </c>
      <c r="Y362" s="32">
        <f t="shared" si="286"/>
        <v>0</v>
      </c>
      <c r="Z362" s="32">
        <f t="shared" si="286"/>
        <v>0</v>
      </c>
      <c r="AA362" s="32">
        <f t="shared" si="286"/>
        <v>0</v>
      </c>
      <c r="AB362" s="32">
        <f t="shared" si="286"/>
        <v>0</v>
      </c>
      <c r="AC362" s="32">
        <f t="shared" si="286"/>
        <v>0</v>
      </c>
      <c r="AD362" s="32">
        <f t="shared" si="286"/>
        <v>0</v>
      </c>
      <c r="AE362" s="32">
        <f t="shared" si="286"/>
        <v>0</v>
      </c>
      <c r="AF362" s="32">
        <f t="shared" si="286"/>
        <v>0</v>
      </c>
      <c r="AG362" s="32">
        <f t="shared" si="286"/>
        <v>0</v>
      </c>
      <c r="AH362" s="32">
        <f t="shared" si="286"/>
        <v>0</v>
      </c>
      <c r="AI362" s="32">
        <f t="shared" si="286"/>
        <v>0</v>
      </c>
      <c r="AJ362" s="32">
        <f t="shared" si="286"/>
        <v>0</v>
      </c>
      <c r="AK362" s="32">
        <f t="shared" si="286"/>
        <v>0</v>
      </c>
      <c r="AL362" s="32">
        <f t="shared" si="286"/>
        <v>0</v>
      </c>
      <c r="AM362" s="32">
        <f t="shared" si="286"/>
        <v>0</v>
      </c>
      <c r="AN362" s="71" t="e">
        <f t="shared" si="263"/>
        <v>#DIV/0!</v>
      </c>
      <c r="AU362"/>
      <c r="AV362"/>
      <c r="AW362"/>
    </row>
    <row r="363" spans="1:49" s="2" customFormat="1" ht="15" customHeight="1">
      <c r="A363" s="12" t="s">
        <v>106</v>
      </c>
      <c r="B363" s="33"/>
      <c r="C363" s="33"/>
      <c r="D363" s="33"/>
      <c r="E363" s="33"/>
      <c r="F363" s="33"/>
      <c r="G363" s="33"/>
      <c r="H363" s="33"/>
      <c r="I363" s="33">
        <f t="shared" ref="I363:I364" si="287">J363+AM363</f>
        <v>0</v>
      </c>
      <c r="J363" s="32">
        <f t="shared" ref="J363:J364" si="288">SUM(K363:AL363)-Z363-AB363</f>
        <v>0</v>
      </c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71" t="e">
        <f t="shared" si="263"/>
        <v>#DIV/0!</v>
      </c>
      <c r="AU363"/>
      <c r="AV363"/>
      <c r="AW363"/>
    </row>
    <row r="364" spans="1:49" s="2" customFormat="1" ht="15" customHeight="1">
      <c r="A364" s="7"/>
      <c r="B364" s="33"/>
      <c r="C364" s="33"/>
      <c r="D364" s="33"/>
      <c r="E364" s="33"/>
      <c r="F364" s="33"/>
      <c r="G364" s="33"/>
      <c r="H364" s="33"/>
      <c r="I364" s="33">
        <f t="shared" si="287"/>
        <v>0</v>
      </c>
      <c r="J364" s="32">
        <f t="shared" si="288"/>
        <v>0</v>
      </c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71" t="e">
        <f t="shared" si="263"/>
        <v>#DIV/0!</v>
      </c>
      <c r="AU364"/>
      <c r="AV364"/>
      <c r="AW364"/>
    </row>
    <row r="365" spans="1:49" s="2" customFormat="1" ht="15" customHeight="1">
      <c r="A365" s="22" t="s">
        <v>96</v>
      </c>
      <c r="B365" s="32">
        <f>SUM(B366:B370)</f>
        <v>0</v>
      </c>
      <c r="C365" s="32">
        <f t="shared" ref="C365:AM365" si="289">SUM(C366:C370)</f>
        <v>0</v>
      </c>
      <c r="D365" s="32">
        <f t="shared" si="289"/>
        <v>0</v>
      </c>
      <c r="E365" s="32">
        <f t="shared" si="289"/>
        <v>0</v>
      </c>
      <c r="F365" s="32">
        <f t="shared" si="289"/>
        <v>0</v>
      </c>
      <c r="G365" s="32">
        <f t="shared" si="289"/>
        <v>0</v>
      </c>
      <c r="H365" s="32">
        <f t="shared" si="289"/>
        <v>0</v>
      </c>
      <c r="I365" s="32">
        <f t="shared" si="289"/>
        <v>0</v>
      </c>
      <c r="J365" s="32">
        <f t="shared" si="289"/>
        <v>0</v>
      </c>
      <c r="K365" s="32">
        <f t="shared" si="289"/>
        <v>0</v>
      </c>
      <c r="L365" s="32">
        <f t="shared" si="289"/>
        <v>0</v>
      </c>
      <c r="M365" s="32">
        <f t="shared" si="289"/>
        <v>0</v>
      </c>
      <c r="N365" s="32">
        <f t="shared" si="289"/>
        <v>0</v>
      </c>
      <c r="O365" s="32">
        <f t="shared" si="289"/>
        <v>0</v>
      </c>
      <c r="P365" s="32">
        <f t="shared" si="289"/>
        <v>0</v>
      </c>
      <c r="Q365" s="32">
        <f t="shared" si="289"/>
        <v>0</v>
      </c>
      <c r="R365" s="32">
        <f t="shared" si="289"/>
        <v>0</v>
      </c>
      <c r="S365" s="32">
        <f t="shared" si="289"/>
        <v>0</v>
      </c>
      <c r="T365" s="32">
        <f t="shared" si="289"/>
        <v>0</v>
      </c>
      <c r="U365" s="32">
        <f t="shared" si="289"/>
        <v>0</v>
      </c>
      <c r="V365" s="32">
        <f t="shared" si="289"/>
        <v>0</v>
      </c>
      <c r="W365" s="32">
        <f t="shared" si="289"/>
        <v>0</v>
      </c>
      <c r="X365" s="32">
        <f t="shared" si="289"/>
        <v>0</v>
      </c>
      <c r="Y365" s="32">
        <f t="shared" si="289"/>
        <v>0</v>
      </c>
      <c r="Z365" s="32">
        <f t="shared" si="289"/>
        <v>0</v>
      </c>
      <c r="AA365" s="32">
        <f t="shared" si="289"/>
        <v>0</v>
      </c>
      <c r="AB365" s="32">
        <f t="shared" si="289"/>
        <v>0</v>
      </c>
      <c r="AC365" s="32">
        <f t="shared" si="289"/>
        <v>0</v>
      </c>
      <c r="AD365" s="32">
        <f t="shared" si="289"/>
        <v>0</v>
      </c>
      <c r="AE365" s="32">
        <f t="shared" si="289"/>
        <v>0</v>
      </c>
      <c r="AF365" s="32">
        <f t="shared" si="289"/>
        <v>0</v>
      </c>
      <c r="AG365" s="32">
        <f t="shared" si="289"/>
        <v>0</v>
      </c>
      <c r="AH365" s="32">
        <f t="shared" si="289"/>
        <v>0</v>
      </c>
      <c r="AI365" s="32">
        <f t="shared" si="289"/>
        <v>0</v>
      </c>
      <c r="AJ365" s="32">
        <f t="shared" si="289"/>
        <v>0</v>
      </c>
      <c r="AK365" s="32">
        <f t="shared" si="289"/>
        <v>0</v>
      </c>
      <c r="AL365" s="32">
        <f t="shared" si="289"/>
        <v>0</v>
      </c>
      <c r="AM365" s="32">
        <f t="shared" si="289"/>
        <v>0</v>
      </c>
      <c r="AN365" s="71" t="e">
        <f t="shared" si="263"/>
        <v>#DIV/0!</v>
      </c>
      <c r="AU365"/>
      <c r="AV365"/>
      <c r="AW365"/>
    </row>
    <row r="366" spans="1:49" s="2" customFormat="1" ht="15" customHeight="1">
      <c r="A366" s="12" t="s">
        <v>71</v>
      </c>
      <c r="B366" s="33"/>
      <c r="C366" s="33"/>
      <c r="D366" s="33"/>
      <c r="E366" s="33"/>
      <c r="F366" s="33"/>
      <c r="G366" s="33"/>
      <c r="H366" s="33"/>
      <c r="I366" s="33">
        <f t="shared" ref="I366:I370" si="290">J366+AM366</f>
        <v>0</v>
      </c>
      <c r="J366" s="32">
        <f t="shared" ref="J366:J370" si="291">SUM(K366:AL366)-Z366-AB366</f>
        <v>0</v>
      </c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71" t="e">
        <f t="shared" si="263"/>
        <v>#DIV/0!</v>
      </c>
      <c r="AU366"/>
      <c r="AV366"/>
      <c r="AW366"/>
    </row>
    <row r="367" spans="1:49" s="2" customFormat="1" ht="15" customHeight="1">
      <c r="A367" s="12" t="s">
        <v>97</v>
      </c>
      <c r="B367" s="33"/>
      <c r="C367" s="33"/>
      <c r="D367" s="33"/>
      <c r="E367" s="33"/>
      <c r="F367" s="33"/>
      <c r="G367" s="33"/>
      <c r="H367" s="33"/>
      <c r="I367" s="33">
        <f t="shared" si="290"/>
        <v>0</v>
      </c>
      <c r="J367" s="32">
        <f t="shared" si="291"/>
        <v>0</v>
      </c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71" t="e">
        <f t="shared" si="263"/>
        <v>#DIV/0!</v>
      </c>
      <c r="AU367"/>
      <c r="AV367"/>
      <c r="AW367"/>
    </row>
    <row r="368" spans="1:49" s="2" customFormat="1" ht="15" customHeight="1">
      <c r="A368" s="12" t="s">
        <v>98</v>
      </c>
      <c r="B368" s="33"/>
      <c r="C368" s="33"/>
      <c r="D368" s="33"/>
      <c r="E368" s="33"/>
      <c r="F368" s="33"/>
      <c r="G368" s="33"/>
      <c r="H368" s="33"/>
      <c r="I368" s="33">
        <f t="shared" si="290"/>
        <v>0</v>
      </c>
      <c r="J368" s="32">
        <f t="shared" si="291"/>
        <v>0</v>
      </c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33"/>
      <c r="AJ368" s="33"/>
      <c r="AK368" s="33"/>
      <c r="AL368" s="33"/>
      <c r="AM368" s="33"/>
      <c r="AN368" s="71" t="e">
        <f t="shared" si="263"/>
        <v>#DIV/0!</v>
      </c>
      <c r="AU368"/>
      <c r="AV368"/>
      <c r="AW368"/>
    </row>
    <row r="369" spans="1:49" s="2" customFormat="1" ht="15" customHeight="1">
      <c r="A369" s="12" t="s">
        <v>99</v>
      </c>
      <c r="B369" s="33"/>
      <c r="C369" s="33"/>
      <c r="D369" s="33"/>
      <c r="E369" s="33"/>
      <c r="F369" s="33"/>
      <c r="G369" s="33"/>
      <c r="H369" s="33"/>
      <c r="I369" s="33">
        <f t="shared" si="290"/>
        <v>0</v>
      </c>
      <c r="J369" s="32">
        <f t="shared" si="291"/>
        <v>0</v>
      </c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71" t="e">
        <f t="shared" si="263"/>
        <v>#DIV/0!</v>
      </c>
      <c r="AU369"/>
      <c r="AV369"/>
      <c r="AW369"/>
    </row>
    <row r="370" spans="1:49" s="2" customFormat="1" ht="15" customHeight="1">
      <c r="A370" s="12"/>
      <c r="B370" s="33"/>
      <c r="C370" s="33"/>
      <c r="D370" s="33"/>
      <c r="E370" s="33"/>
      <c r="F370" s="33"/>
      <c r="G370" s="33"/>
      <c r="H370" s="33"/>
      <c r="I370" s="33">
        <f t="shared" si="290"/>
        <v>0</v>
      </c>
      <c r="J370" s="32">
        <f t="shared" si="291"/>
        <v>0</v>
      </c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71" t="e">
        <f t="shared" si="263"/>
        <v>#DIV/0!</v>
      </c>
      <c r="AU370"/>
      <c r="AV370"/>
      <c r="AW370"/>
    </row>
    <row r="371" spans="1:49" s="2" customFormat="1" ht="15" customHeight="1">
      <c r="A371" s="22" t="s">
        <v>100</v>
      </c>
      <c r="B371" s="32">
        <f>SUM(B372:B373)</f>
        <v>0</v>
      </c>
      <c r="C371" s="32">
        <f t="shared" ref="C371:AM371" si="292">SUM(C372:C373)</f>
        <v>0</v>
      </c>
      <c r="D371" s="32">
        <f t="shared" si="292"/>
        <v>0</v>
      </c>
      <c r="E371" s="32">
        <f t="shared" si="292"/>
        <v>0</v>
      </c>
      <c r="F371" s="32">
        <f t="shared" si="292"/>
        <v>0</v>
      </c>
      <c r="G371" s="32">
        <f t="shared" si="292"/>
        <v>0</v>
      </c>
      <c r="H371" s="32">
        <f t="shared" si="292"/>
        <v>0</v>
      </c>
      <c r="I371" s="32">
        <f t="shared" ref="I371:J371" si="293">SUM(I372:I373)</f>
        <v>0</v>
      </c>
      <c r="J371" s="32">
        <f t="shared" si="293"/>
        <v>0</v>
      </c>
      <c r="K371" s="32">
        <f t="shared" si="292"/>
        <v>0</v>
      </c>
      <c r="L371" s="32">
        <f t="shared" si="292"/>
        <v>0</v>
      </c>
      <c r="M371" s="32">
        <f t="shared" si="292"/>
        <v>0</v>
      </c>
      <c r="N371" s="32">
        <f t="shared" si="292"/>
        <v>0</v>
      </c>
      <c r="O371" s="32">
        <f t="shared" si="292"/>
        <v>0</v>
      </c>
      <c r="P371" s="32">
        <f t="shared" si="292"/>
        <v>0</v>
      </c>
      <c r="Q371" s="32">
        <f t="shared" si="292"/>
        <v>0</v>
      </c>
      <c r="R371" s="32">
        <f t="shared" si="292"/>
        <v>0</v>
      </c>
      <c r="S371" s="32">
        <f t="shared" si="292"/>
        <v>0</v>
      </c>
      <c r="T371" s="32">
        <f t="shared" si="292"/>
        <v>0</v>
      </c>
      <c r="U371" s="32">
        <f t="shared" si="292"/>
        <v>0</v>
      </c>
      <c r="V371" s="32">
        <f t="shared" si="292"/>
        <v>0</v>
      </c>
      <c r="W371" s="32">
        <f t="shared" si="292"/>
        <v>0</v>
      </c>
      <c r="X371" s="32">
        <f t="shared" si="292"/>
        <v>0</v>
      </c>
      <c r="Y371" s="32">
        <f t="shared" si="292"/>
        <v>0</v>
      </c>
      <c r="Z371" s="32">
        <f t="shared" si="292"/>
        <v>0</v>
      </c>
      <c r="AA371" s="32">
        <f t="shared" si="292"/>
        <v>0</v>
      </c>
      <c r="AB371" s="32">
        <f t="shared" si="292"/>
        <v>0</v>
      </c>
      <c r="AC371" s="32">
        <f t="shared" si="292"/>
        <v>0</v>
      </c>
      <c r="AD371" s="32">
        <f t="shared" si="292"/>
        <v>0</v>
      </c>
      <c r="AE371" s="32">
        <f t="shared" si="292"/>
        <v>0</v>
      </c>
      <c r="AF371" s="32">
        <f t="shared" si="292"/>
        <v>0</v>
      </c>
      <c r="AG371" s="32">
        <f t="shared" si="292"/>
        <v>0</v>
      </c>
      <c r="AH371" s="32">
        <f t="shared" si="292"/>
        <v>0</v>
      </c>
      <c r="AI371" s="32">
        <f t="shared" si="292"/>
        <v>0</v>
      </c>
      <c r="AJ371" s="32">
        <f t="shared" si="292"/>
        <v>0</v>
      </c>
      <c r="AK371" s="32">
        <f t="shared" si="292"/>
        <v>0</v>
      </c>
      <c r="AL371" s="32">
        <f t="shared" si="292"/>
        <v>0</v>
      </c>
      <c r="AM371" s="32">
        <f t="shared" si="292"/>
        <v>0</v>
      </c>
      <c r="AN371" s="71" t="e">
        <f t="shared" si="263"/>
        <v>#DIV/0!</v>
      </c>
      <c r="AU371"/>
      <c r="AV371"/>
      <c r="AW371"/>
    </row>
    <row r="372" spans="1:49" s="2" customFormat="1" ht="15" customHeight="1">
      <c r="A372" s="10" t="s">
        <v>101</v>
      </c>
      <c r="B372" s="33"/>
      <c r="C372" s="33"/>
      <c r="D372" s="33"/>
      <c r="E372" s="33"/>
      <c r="F372" s="33"/>
      <c r="G372" s="33"/>
      <c r="H372" s="33"/>
      <c r="I372" s="33">
        <f t="shared" ref="I372:I373" si="294">J372+AM372</f>
        <v>0</v>
      </c>
      <c r="J372" s="32">
        <f t="shared" ref="J372:J373" si="295">SUM(K372:AL372)-Z372-AB372</f>
        <v>0</v>
      </c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71" t="e">
        <f t="shared" si="263"/>
        <v>#DIV/0!</v>
      </c>
      <c r="AU372"/>
      <c r="AV372"/>
      <c r="AW372"/>
    </row>
    <row r="373" spans="1:49" s="2" customFormat="1" ht="15" customHeight="1">
      <c r="A373" s="10"/>
      <c r="B373" s="33"/>
      <c r="C373" s="33"/>
      <c r="D373" s="33"/>
      <c r="E373" s="33"/>
      <c r="F373" s="33"/>
      <c r="G373" s="33"/>
      <c r="H373" s="33"/>
      <c r="I373" s="33">
        <f t="shared" si="294"/>
        <v>0</v>
      </c>
      <c r="J373" s="32">
        <f t="shared" si="295"/>
        <v>0</v>
      </c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71" t="e">
        <f t="shared" si="263"/>
        <v>#DIV/0!</v>
      </c>
      <c r="AU373"/>
      <c r="AV373"/>
      <c r="AW373"/>
    </row>
    <row r="374" spans="1:49" s="9" customFormat="1" ht="16.5" customHeight="1">
      <c r="A374" s="22" t="s">
        <v>102</v>
      </c>
      <c r="B374" s="39">
        <f>SUM(B375:B377)</f>
        <v>0</v>
      </c>
      <c r="C374" s="39">
        <f t="shared" ref="C374:AM374" si="296">SUM(C375:C377)</f>
        <v>0</v>
      </c>
      <c r="D374" s="39">
        <f t="shared" si="296"/>
        <v>0</v>
      </c>
      <c r="E374" s="39">
        <f t="shared" si="296"/>
        <v>0</v>
      </c>
      <c r="F374" s="39">
        <f t="shared" si="296"/>
        <v>0</v>
      </c>
      <c r="G374" s="39">
        <f t="shared" si="296"/>
        <v>0</v>
      </c>
      <c r="H374" s="39">
        <f t="shared" si="296"/>
        <v>0</v>
      </c>
      <c r="I374" s="39">
        <f t="shared" si="296"/>
        <v>0</v>
      </c>
      <c r="J374" s="39">
        <f t="shared" si="296"/>
        <v>0</v>
      </c>
      <c r="K374" s="39">
        <f t="shared" si="296"/>
        <v>0</v>
      </c>
      <c r="L374" s="39">
        <f t="shared" si="296"/>
        <v>0</v>
      </c>
      <c r="M374" s="39">
        <f t="shared" si="296"/>
        <v>0</v>
      </c>
      <c r="N374" s="39">
        <f t="shared" si="296"/>
        <v>0</v>
      </c>
      <c r="O374" s="39">
        <f t="shared" si="296"/>
        <v>0</v>
      </c>
      <c r="P374" s="39">
        <f t="shared" si="296"/>
        <v>0</v>
      </c>
      <c r="Q374" s="39">
        <f t="shared" si="296"/>
        <v>0</v>
      </c>
      <c r="R374" s="39">
        <f t="shared" si="296"/>
        <v>0</v>
      </c>
      <c r="S374" s="39">
        <f t="shared" si="296"/>
        <v>0</v>
      </c>
      <c r="T374" s="39">
        <f t="shared" si="296"/>
        <v>0</v>
      </c>
      <c r="U374" s="39">
        <f t="shared" si="296"/>
        <v>0</v>
      </c>
      <c r="V374" s="39">
        <f t="shared" si="296"/>
        <v>0</v>
      </c>
      <c r="W374" s="39">
        <f t="shared" si="296"/>
        <v>0</v>
      </c>
      <c r="X374" s="39">
        <f t="shared" si="296"/>
        <v>0</v>
      </c>
      <c r="Y374" s="39">
        <f t="shared" si="296"/>
        <v>0</v>
      </c>
      <c r="Z374" s="39">
        <f t="shared" si="296"/>
        <v>0</v>
      </c>
      <c r="AA374" s="39">
        <f t="shared" si="296"/>
        <v>0</v>
      </c>
      <c r="AB374" s="39">
        <f t="shared" si="296"/>
        <v>0</v>
      </c>
      <c r="AC374" s="39">
        <f t="shared" si="296"/>
        <v>0</v>
      </c>
      <c r="AD374" s="39">
        <f t="shared" si="296"/>
        <v>0</v>
      </c>
      <c r="AE374" s="39">
        <f t="shared" si="296"/>
        <v>0</v>
      </c>
      <c r="AF374" s="39">
        <f t="shared" si="296"/>
        <v>0</v>
      </c>
      <c r="AG374" s="39">
        <f t="shared" si="296"/>
        <v>0</v>
      </c>
      <c r="AH374" s="39">
        <f t="shared" si="296"/>
        <v>0</v>
      </c>
      <c r="AI374" s="39">
        <f t="shared" si="296"/>
        <v>0</v>
      </c>
      <c r="AJ374" s="39">
        <f t="shared" si="296"/>
        <v>0</v>
      </c>
      <c r="AK374" s="39">
        <f t="shared" si="296"/>
        <v>0</v>
      </c>
      <c r="AL374" s="39">
        <f t="shared" si="296"/>
        <v>0</v>
      </c>
      <c r="AM374" s="39">
        <f t="shared" si="296"/>
        <v>0</v>
      </c>
      <c r="AN374" s="71" t="e">
        <f t="shared" si="263"/>
        <v>#DIV/0!</v>
      </c>
      <c r="AO374" s="8"/>
      <c r="AP374" s="8"/>
      <c r="AQ374" s="8"/>
      <c r="AR374" s="8"/>
      <c r="AS374" s="8"/>
      <c r="AT374" s="8"/>
    </row>
    <row r="375" spans="1:49" s="6" customFormat="1" ht="15" customHeight="1">
      <c r="A375" s="10" t="s">
        <v>103</v>
      </c>
      <c r="B375" s="34"/>
      <c r="C375" s="34"/>
      <c r="D375" s="34"/>
      <c r="E375" s="34"/>
      <c r="F375" s="34"/>
      <c r="G375" s="34"/>
      <c r="H375" s="34"/>
      <c r="I375" s="33">
        <f t="shared" ref="I375:I378" si="297">J375+AM375</f>
        <v>0</v>
      </c>
      <c r="J375" s="32">
        <f t="shared" ref="J375:J378" si="298">SUM(K375:AL375)-Z375-AB375</f>
        <v>0</v>
      </c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F375" s="34"/>
      <c r="AG375" s="34"/>
      <c r="AH375" s="34"/>
      <c r="AI375" s="34"/>
      <c r="AJ375" s="34"/>
      <c r="AK375" s="34"/>
      <c r="AL375" s="34"/>
      <c r="AM375" s="34"/>
      <c r="AN375" s="71" t="e">
        <f t="shared" si="263"/>
        <v>#DIV/0!</v>
      </c>
      <c r="AO375" s="5"/>
      <c r="AP375" s="5"/>
      <c r="AQ375" s="5"/>
      <c r="AR375" s="5"/>
      <c r="AS375" s="5"/>
      <c r="AT375" s="5"/>
    </row>
    <row r="376" spans="1:49" s="6" customFormat="1" ht="15" customHeight="1">
      <c r="A376" s="10" t="s">
        <v>104</v>
      </c>
      <c r="B376" s="34"/>
      <c r="C376" s="34"/>
      <c r="D376" s="34"/>
      <c r="E376" s="34"/>
      <c r="F376" s="34"/>
      <c r="G376" s="34"/>
      <c r="H376" s="34"/>
      <c r="I376" s="33">
        <f t="shared" si="297"/>
        <v>0</v>
      </c>
      <c r="J376" s="32">
        <f t="shared" si="298"/>
        <v>0</v>
      </c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I376" s="34"/>
      <c r="AJ376" s="34"/>
      <c r="AK376" s="34"/>
      <c r="AL376" s="34"/>
      <c r="AM376" s="34"/>
      <c r="AN376" s="71" t="e">
        <f t="shared" si="263"/>
        <v>#DIV/0!</v>
      </c>
      <c r="AO376" s="5"/>
      <c r="AP376" s="5"/>
      <c r="AQ376" s="5"/>
      <c r="AR376" s="5"/>
      <c r="AS376" s="5"/>
      <c r="AT376" s="5"/>
    </row>
    <row r="377" spans="1:49" s="6" customFormat="1" ht="15" customHeight="1">
      <c r="A377" s="10"/>
      <c r="B377" s="34"/>
      <c r="C377" s="34"/>
      <c r="D377" s="34"/>
      <c r="E377" s="34"/>
      <c r="F377" s="34"/>
      <c r="G377" s="34"/>
      <c r="H377" s="34"/>
      <c r="I377" s="33">
        <f t="shared" si="297"/>
        <v>0</v>
      </c>
      <c r="J377" s="32">
        <f t="shared" si="298"/>
        <v>0</v>
      </c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I377" s="34"/>
      <c r="AJ377" s="34"/>
      <c r="AK377" s="34"/>
      <c r="AL377" s="34"/>
      <c r="AM377" s="34"/>
      <c r="AN377" s="71" t="e">
        <f t="shared" si="263"/>
        <v>#DIV/0!</v>
      </c>
      <c r="AO377" s="5"/>
      <c r="AP377" s="5"/>
      <c r="AQ377" s="5"/>
      <c r="AR377" s="5"/>
      <c r="AS377" s="5"/>
      <c r="AT377" s="5"/>
    </row>
    <row r="378" spans="1:49" s="6" customFormat="1" ht="15" customHeight="1">
      <c r="A378" s="10"/>
      <c r="B378" s="24"/>
      <c r="C378" s="24"/>
      <c r="D378" s="24"/>
      <c r="E378" s="24"/>
      <c r="F378" s="24"/>
      <c r="G378" s="25"/>
      <c r="H378" s="25"/>
      <c r="I378" s="33">
        <f t="shared" si="297"/>
        <v>0</v>
      </c>
      <c r="J378" s="32">
        <f t="shared" si="298"/>
        <v>0</v>
      </c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/>
      <c r="AI378" s="25"/>
      <c r="AJ378" s="25"/>
      <c r="AK378" s="25"/>
      <c r="AL378" s="25"/>
      <c r="AM378" s="25"/>
      <c r="AN378" s="71" t="e">
        <f t="shared" si="263"/>
        <v>#DIV/0!</v>
      </c>
      <c r="AO378" s="5"/>
      <c r="AP378" s="5"/>
      <c r="AQ378" s="5"/>
      <c r="AR378" s="5"/>
      <c r="AS378" s="5"/>
      <c r="AT378" s="5"/>
    </row>
    <row r="379" spans="1:49">
      <c r="B379" s="26"/>
      <c r="C379" s="26"/>
      <c r="D379" s="26"/>
      <c r="E379" s="26"/>
      <c r="F379" s="26"/>
      <c r="G379" s="26"/>
      <c r="H379" s="26"/>
      <c r="I379" s="26"/>
      <c r="J379" s="42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  <c r="AL379" s="26"/>
      <c r="AM379" s="26"/>
      <c r="AN379" s="71"/>
    </row>
    <row r="380" spans="1:49" ht="15.75" thickBot="1">
      <c r="A380" s="16" t="s">
        <v>77</v>
      </c>
      <c r="B380" s="26"/>
      <c r="C380" s="26"/>
      <c r="D380" s="26"/>
      <c r="E380" s="26"/>
      <c r="F380" s="26"/>
      <c r="G380" s="26"/>
      <c r="H380" s="26"/>
      <c r="I380" s="26"/>
      <c r="J380" s="42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  <c r="AL380" s="26"/>
      <c r="AM380" s="26"/>
      <c r="AN380" s="71"/>
    </row>
    <row r="381" spans="1:49" s="6" customFormat="1" ht="18.75" customHeight="1" thickBot="1">
      <c r="A381" s="29" t="s">
        <v>58</v>
      </c>
      <c r="B381" s="30">
        <f>B382+B414</f>
        <v>0</v>
      </c>
      <c r="C381" s="30">
        <f t="shared" ref="C381:AM381" si="299">C382+C414</f>
        <v>0</v>
      </c>
      <c r="D381" s="30">
        <f t="shared" si="299"/>
        <v>0</v>
      </c>
      <c r="E381" s="30">
        <f t="shared" si="299"/>
        <v>0</v>
      </c>
      <c r="F381" s="30">
        <f t="shared" si="299"/>
        <v>0</v>
      </c>
      <c r="G381" s="30">
        <f t="shared" si="299"/>
        <v>0</v>
      </c>
      <c r="H381" s="30">
        <f t="shared" si="299"/>
        <v>0</v>
      </c>
      <c r="I381" s="30">
        <f t="shared" si="299"/>
        <v>0</v>
      </c>
      <c r="J381" s="30">
        <f t="shared" si="299"/>
        <v>0</v>
      </c>
      <c r="K381" s="30">
        <f t="shared" si="299"/>
        <v>0</v>
      </c>
      <c r="L381" s="30">
        <f t="shared" si="299"/>
        <v>0</v>
      </c>
      <c r="M381" s="30">
        <f t="shared" si="299"/>
        <v>0</v>
      </c>
      <c r="N381" s="30">
        <f t="shared" si="299"/>
        <v>0</v>
      </c>
      <c r="O381" s="30">
        <f t="shared" si="299"/>
        <v>0</v>
      </c>
      <c r="P381" s="30">
        <f t="shared" si="299"/>
        <v>0</v>
      </c>
      <c r="Q381" s="30">
        <f t="shared" si="299"/>
        <v>0</v>
      </c>
      <c r="R381" s="30">
        <f t="shared" si="299"/>
        <v>0</v>
      </c>
      <c r="S381" s="30">
        <f t="shared" si="299"/>
        <v>0</v>
      </c>
      <c r="T381" s="30">
        <f t="shared" si="299"/>
        <v>0</v>
      </c>
      <c r="U381" s="30">
        <f t="shared" si="299"/>
        <v>0</v>
      </c>
      <c r="V381" s="30">
        <f t="shared" si="299"/>
        <v>0</v>
      </c>
      <c r="W381" s="30">
        <f t="shared" si="299"/>
        <v>0</v>
      </c>
      <c r="X381" s="30">
        <f t="shared" si="299"/>
        <v>0</v>
      </c>
      <c r="Y381" s="30">
        <f t="shared" si="299"/>
        <v>0</v>
      </c>
      <c r="Z381" s="30">
        <f t="shared" si="299"/>
        <v>0</v>
      </c>
      <c r="AA381" s="30">
        <f t="shared" si="299"/>
        <v>0</v>
      </c>
      <c r="AB381" s="30">
        <f t="shared" si="299"/>
        <v>0</v>
      </c>
      <c r="AC381" s="30">
        <f t="shared" si="299"/>
        <v>0</v>
      </c>
      <c r="AD381" s="30">
        <f t="shared" si="299"/>
        <v>0</v>
      </c>
      <c r="AE381" s="30">
        <f t="shared" si="299"/>
        <v>0</v>
      </c>
      <c r="AF381" s="30">
        <f t="shared" si="299"/>
        <v>0</v>
      </c>
      <c r="AG381" s="30">
        <f t="shared" si="299"/>
        <v>0</v>
      </c>
      <c r="AH381" s="30">
        <f t="shared" si="299"/>
        <v>0</v>
      </c>
      <c r="AI381" s="30">
        <f t="shared" si="299"/>
        <v>0</v>
      </c>
      <c r="AJ381" s="30">
        <f t="shared" si="299"/>
        <v>0</v>
      </c>
      <c r="AK381" s="30">
        <f t="shared" si="299"/>
        <v>0</v>
      </c>
      <c r="AL381" s="30">
        <f t="shared" si="299"/>
        <v>0</v>
      </c>
      <c r="AM381" s="30">
        <f t="shared" si="299"/>
        <v>0</v>
      </c>
      <c r="AN381" s="71" t="e">
        <f>J381/E381</f>
        <v>#DIV/0!</v>
      </c>
      <c r="AO381" s="5"/>
      <c r="AP381" s="5"/>
      <c r="AQ381" s="5"/>
      <c r="AR381" s="5"/>
      <c r="AS381" s="5"/>
      <c r="AT381" s="5"/>
    </row>
    <row r="382" spans="1:49" ht="18.75" customHeight="1">
      <c r="A382" s="27" t="s">
        <v>59</v>
      </c>
      <c r="B382" s="31">
        <f>B383+B390+B392+B398+B406+B410</f>
        <v>0</v>
      </c>
      <c r="C382" s="31">
        <f t="shared" ref="C382:I382" si="300">C383+C390+C392+C398+C406+C410</f>
        <v>0</v>
      </c>
      <c r="D382" s="31">
        <f t="shared" si="300"/>
        <v>0</v>
      </c>
      <c r="E382" s="31">
        <f t="shared" si="300"/>
        <v>0</v>
      </c>
      <c r="F382" s="31">
        <f t="shared" si="300"/>
        <v>0</v>
      </c>
      <c r="G382" s="31">
        <f t="shared" si="300"/>
        <v>0</v>
      </c>
      <c r="H382" s="31">
        <f t="shared" si="300"/>
        <v>0</v>
      </c>
      <c r="I382" s="31">
        <f t="shared" si="300"/>
        <v>0</v>
      </c>
      <c r="J382" s="31">
        <f>J383+J390+J392+J398+J406+J410</f>
        <v>0</v>
      </c>
      <c r="K382" s="31">
        <f t="shared" ref="K382:AM382" si="301">K383+K390+K392+K398+K406+K410</f>
        <v>0</v>
      </c>
      <c r="L382" s="31">
        <f t="shared" si="301"/>
        <v>0</v>
      </c>
      <c r="M382" s="31">
        <f t="shared" si="301"/>
        <v>0</v>
      </c>
      <c r="N382" s="31">
        <f t="shared" si="301"/>
        <v>0</v>
      </c>
      <c r="O382" s="31">
        <f t="shared" si="301"/>
        <v>0</v>
      </c>
      <c r="P382" s="31">
        <f t="shared" si="301"/>
        <v>0</v>
      </c>
      <c r="Q382" s="31">
        <f t="shared" si="301"/>
        <v>0</v>
      </c>
      <c r="R382" s="31">
        <f t="shared" si="301"/>
        <v>0</v>
      </c>
      <c r="S382" s="31">
        <f t="shared" si="301"/>
        <v>0</v>
      </c>
      <c r="T382" s="31">
        <f t="shared" si="301"/>
        <v>0</v>
      </c>
      <c r="U382" s="31">
        <f t="shared" si="301"/>
        <v>0</v>
      </c>
      <c r="V382" s="31">
        <f t="shared" si="301"/>
        <v>0</v>
      </c>
      <c r="W382" s="31">
        <f t="shared" si="301"/>
        <v>0</v>
      </c>
      <c r="X382" s="31">
        <f t="shared" si="301"/>
        <v>0</v>
      </c>
      <c r="Y382" s="31">
        <f t="shared" si="301"/>
        <v>0</v>
      </c>
      <c r="Z382" s="31">
        <f t="shared" si="301"/>
        <v>0</v>
      </c>
      <c r="AA382" s="31">
        <f t="shared" si="301"/>
        <v>0</v>
      </c>
      <c r="AB382" s="31">
        <f t="shared" si="301"/>
        <v>0</v>
      </c>
      <c r="AC382" s="31">
        <f t="shared" si="301"/>
        <v>0</v>
      </c>
      <c r="AD382" s="31">
        <f t="shared" si="301"/>
        <v>0</v>
      </c>
      <c r="AE382" s="31">
        <f t="shared" si="301"/>
        <v>0</v>
      </c>
      <c r="AF382" s="31">
        <f t="shared" si="301"/>
        <v>0</v>
      </c>
      <c r="AG382" s="31">
        <f t="shared" si="301"/>
        <v>0</v>
      </c>
      <c r="AH382" s="31">
        <f t="shared" si="301"/>
        <v>0</v>
      </c>
      <c r="AI382" s="31">
        <f t="shared" si="301"/>
        <v>0</v>
      </c>
      <c r="AJ382" s="31">
        <f t="shared" si="301"/>
        <v>0</v>
      </c>
      <c r="AK382" s="31">
        <f t="shared" si="301"/>
        <v>0</v>
      </c>
      <c r="AL382" s="31">
        <f t="shared" si="301"/>
        <v>0</v>
      </c>
      <c r="AM382" s="31">
        <f t="shared" si="301"/>
        <v>0</v>
      </c>
      <c r="AN382" s="71" t="e">
        <f t="shared" ref="AN382:AN431" si="302">J382/E382</f>
        <v>#DIV/0!</v>
      </c>
    </row>
    <row r="383" spans="1:49" s="9" customFormat="1" ht="16.5" customHeight="1">
      <c r="A383" s="23" t="s">
        <v>92</v>
      </c>
      <c r="B383" s="32">
        <f>SUM(B384:B389)</f>
        <v>0</v>
      </c>
      <c r="C383" s="32">
        <f t="shared" ref="C383:I383" si="303">SUM(C384:C389)</f>
        <v>0</v>
      </c>
      <c r="D383" s="32">
        <f t="shared" si="303"/>
        <v>0</v>
      </c>
      <c r="E383" s="32">
        <f t="shared" si="303"/>
        <v>0</v>
      </c>
      <c r="F383" s="32">
        <f t="shared" si="303"/>
        <v>0</v>
      </c>
      <c r="G383" s="32">
        <f t="shared" si="303"/>
        <v>0</v>
      </c>
      <c r="H383" s="32">
        <f t="shared" si="303"/>
        <v>0</v>
      </c>
      <c r="I383" s="32">
        <f t="shared" si="303"/>
        <v>0</v>
      </c>
      <c r="J383" s="32">
        <f>SUM(J384:J389)</f>
        <v>0</v>
      </c>
      <c r="K383" s="32">
        <f>SUM(K384:K389)</f>
        <v>0</v>
      </c>
      <c r="L383" s="32">
        <f t="shared" ref="L383:AM383" si="304">SUM(L384:L389)</f>
        <v>0</v>
      </c>
      <c r="M383" s="32">
        <f t="shared" si="304"/>
        <v>0</v>
      </c>
      <c r="N383" s="32">
        <f t="shared" si="304"/>
        <v>0</v>
      </c>
      <c r="O383" s="32">
        <f t="shared" si="304"/>
        <v>0</v>
      </c>
      <c r="P383" s="32">
        <f t="shared" si="304"/>
        <v>0</v>
      </c>
      <c r="Q383" s="32">
        <f t="shared" si="304"/>
        <v>0</v>
      </c>
      <c r="R383" s="32">
        <f t="shared" si="304"/>
        <v>0</v>
      </c>
      <c r="S383" s="32">
        <f t="shared" si="304"/>
        <v>0</v>
      </c>
      <c r="T383" s="32">
        <f t="shared" si="304"/>
        <v>0</v>
      </c>
      <c r="U383" s="32">
        <f t="shared" si="304"/>
        <v>0</v>
      </c>
      <c r="V383" s="32">
        <f t="shared" si="304"/>
        <v>0</v>
      </c>
      <c r="W383" s="32">
        <f t="shared" si="304"/>
        <v>0</v>
      </c>
      <c r="X383" s="32">
        <f t="shared" si="304"/>
        <v>0</v>
      </c>
      <c r="Y383" s="32">
        <f t="shared" si="304"/>
        <v>0</v>
      </c>
      <c r="Z383" s="32">
        <f t="shared" si="304"/>
        <v>0</v>
      </c>
      <c r="AA383" s="32">
        <f t="shared" si="304"/>
        <v>0</v>
      </c>
      <c r="AB383" s="32">
        <f t="shared" si="304"/>
        <v>0</v>
      </c>
      <c r="AC383" s="32">
        <f t="shared" si="304"/>
        <v>0</v>
      </c>
      <c r="AD383" s="32">
        <f t="shared" si="304"/>
        <v>0</v>
      </c>
      <c r="AE383" s="32">
        <f t="shared" si="304"/>
        <v>0</v>
      </c>
      <c r="AF383" s="32">
        <f t="shared" si="304"/>
        <v>0</v>
      </c>
      <c r="AG383" s="32">
        <f t="shared" si="304"/>
        <v>0</v>
      </c>
      <c r="AH383" s="32">
        <f t="shared" si="304"/>
        <v>0</v>
      </c>
      <c r="AI383" s="32">
        <f t="shared" si="304"/>
        <v>0</v>
      </c>
      <c r="AJ383" s="32">
        <f t="shared" si="304"/>
        <v>0</v>
      </c>
      <c r="AK383" s="32">
        <f t="shared" si="304"/>
        <v>0</v>
      </c>
      <c r="AL383" s="32">
        <f t="shared" si="304"/>
        <v>0</v>
      </c>
      <c r="AM383" s="32">
        <f t="shared" si="304"/>
        <v>0</v>
      </c>
      <c r="AN383" s="71" t="e">
        <f t="shared" si="302"/>
        <v>#DIV/0!</v>
      </c>
      <c r="AO383" s="8"/>
      <c r="AP383" s="8"/>
      <c r="AQ383" s="8"/>
      <c r="AR383" s="8"/>
      <c r="AS383" s="8"/>
      <c r="AT383" s="8"/>
    </row>
    <row r="384" spans="1:49" s="11" customFormat="1">
      <c r="A384" s="10" t="s">
        <v>60</v>
      </c>
      <c r="B384" s="33"/>
      <c r="C384" s="33"/>
      <c r="D384" s="33"/>
      <c r="E384" s="33"/>
      <c r="F384" s="33"/>
      <c r="G384" s="33"/>
      <c r="H384" s="33"/>
      <c r="I384" s="33">
        <f>J384+AM384</f>
        <v>0</v>
      </c>
      <c r="J384" s="32">
        <f>SUM(K384:AL384)-Z384-AB384</f>
        <v>0</v>
      </c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71" t="e">
        <f t="shared" si="302"/>
        <v>#DIV/0!</v>
      </c>
    </row>
    <row r="385" spans="1:46" s="11" customFormat="1">
      <c r="A385" s="10" t="s">
        <v>61</v>
      </c>
      <c r="B385" s="33"/>
      <c r="C385" s="33"/>
      <c r="D385" s="33"/>
      <c r="E385" s="33"/>
      <c r="F385" s="33"/>
      <c r="G385" s="33"/>
      <c r="H385" s="33"/>
      <c r="I385" s="33">
        <f t="shared" ref="I385:I389" si="305">J385+AM385</f>
        <v>0</v>
      </c>
      <c r="J385" s="32">
        <f t="shared" ref="J385:J389" si="306">SUM(K385:AL385)-Z385-AB385</f>
        <v>0</v>
      </c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71" t="e">
        <f t="shared" si="302"/>
        <v>#DIV/0!</v>
      </c>
    </row>
    <row r="386" spans="1:46" s="11" customFormat="1">
      <c r="A386" s="10" t="s">
        <v>83</v>
      </c>
      <c r="B386" s="33"/>
      <c r="C386" s="33"/>
      <c r="D386" s="33"/>
      <c r="E386" s="33"/>
      <c r="F386" s="33"/>
      <c r="G386" s="33"/>
      <c r="H386" s="33"/>
      <c r="I386" s="33">
        <f t="shared" si="305"/>
        <v>0</v>
      </c>
      <c r="J386" s="32">
        <f t="shared" si="306"/>
        <v>0</v>
      </c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71" t="e">
        <f t="shared" si="302"/>
        <v>#DIV/0!</v>
      </c>
    </row>
    <row r="387" spans="1:46" s="11" customFormat="1" ht="22.5">
      <c r="A387" s="10" t="s">
        <v>84</v>
      </c>
      <c r="B387" s="33"/>
      <c r="C387" s="33"/>
      <c r="D387" s="33"/>
      <c r="E387" s="33"/>
      <c r="F387" s="33"/>
      <c r="G387" s="33"/>
      <c r="H387" s="33"/>
      <c r="I387" s="33">
        <f t="shared" si="305"/>
        <v>0</v>
      </c>
      <c r="J387" s="32">
        <f t="shared" si="306"/>
        <v>0</v>
      </c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71" t="e">
        <f t="shared" si="302"/>
        <v>#DIV/0!</v>
      </c>
    </row>
    <row r="388" spans="1:46" s="14" customFormat="1">
      <c r="A388" s="10"/>
      <c r="B388" s="33"/>
      <c r="C388" s="33"/>
      <c r="D388" s="33"/>
      <c r="E388" s="33"/>
      <c r="F388" s="33"/>
      <c r="G388" s="33"/>
      <c r="H388" s="33"/>
      <c r="I388" s="33">
        <f t="shared" si="305"/>
        <v>0</v>
      </c>
      <c r="J388" s="32">
        <f t="shared" si="306"/>
        <v>0</v>
      </c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71" t="e">
        <f t="shared" si="302"/>
        <v>#DIV/0!</v>
      </c>
      <c r="AO388" s="13"/>
      <c r="AP388" s="13"/>
      <c r="AQ388" s="13"/>
      <c r="AR388" s="13"/>
      <c r="AS388" s="13"/>
      <c r="AT388" s="13"/>
    </row>
    <row r="389" spans="1:46" s="14" customFormat="1">
      <c r="A389" s="10"/>
      <c r="B389" s="33"/>
      <c r="C389" s="33"/>
      <c r="D389" s="33"/>
      <c r="E389" s="33"/>
      <c r="F389" s="33"/>
      <c r="G389" s="33"/>
      <c r="H389" s="33"/>
      <c r="I389" s="33">
        <f t="shared" si="305"/>
        <v>0</v>
      </c>
      <c r="J389" s="32">
        <f t="shared" si="306"/>
        <v>0</v>
      </c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71" t="e">
        <f t="shared" si="302"/>
        <v>#DIV/0!</v>
      </c>
      <c r="AO389" s="13"/>
      <c r="AP389" s="13"/>
      <c r="AQ389" s="13"/>
      <c r="AR389" s="13"/>
      <c r="AS389" s="13"/>
      <c r="AT389" s="13"/>
    </row>
    <row r="390" spans="1:46" s="14" customFormat="1" ht="26.25" customHeight="1">
      <c r="A390" s="23" t="s">
        <v>94</v>
      </c>
      <c r="B390" s="32">
        <f>B391</f>
        <v>0</v>
      </c>
      <c r="C390" s="32">
        <f t="shared" ref="C390:AM390" si="307">C391</f>
        <v>0</v>
      </c>
      <c r="D390" s="32">
        <f t="shared" si="307"/>
        <v>0</v>
      </c>
      <c r="E390" s="32">
        <f t="shared" si="307"/>
        <v>0</v>
      </c>
      <c r="F390" s="32">
        <f t="shared" si="307"/>
        <v>0</v>
      </c>
      <c r="G390" s="32">
        <f t="shared" si="307"/>
        <v>0</v>
      </c>
      <c r="H390" s="32">
        <f t="shared" si="307"/>
        <v>0</v>
      </c>
      <c r="I390" s="32">
        <f t="shared" si="307"/>
        <v>0</v>
      </c>
      <c r="J390" s="32">
        <f t="shared" si="307"/>
        <v>0</v>
      </c>
      <c r="K390" s="32">
        <f t="shared" si="307"/>
        <v>0</v>
      </c>
      <c r="L390" s="32">
        <f t="shared" si="307"/>
        <v>0</v>
      </c>
      <c r="M390" s="32">
        <f t="shared" si="307"/>
        <v>0</v>
      </c>
      <c r="N390" s="32">
        <f t="shared" si="307"/>
        <v>0</v>
      </c>
      <c r="O390" s="32">
        <f t="shared" si="307"/>
        <v>0</v>
      </c>
      <c r="P390" s="32">
        <f t="shared" si="307"/>
        <v>0</v>
      </c>
      <c r="Q390" s="32">
        <f t="shared" si="307"/>
        <v>0</v>
      </c>
      <c r="R390" s="32">
        <f t="shared" si="307"/>
        <v>0</v>
      </c>
      <c r="S390" s="32">
        <f t="shared" si="307"/>
        <v>0</v>
      </c>
      <c r="T390" s="32">
        <f t="shared" si="307"/>
        <v>0</v>
      </c>
      <c r="U390" s="32">
        <f t="shared" si="307"/>
        <v>0</v>
      </c>
      <c r="V390" s="32">
        <f t="shared" si="307"/>
        <v>0</v>
      </c>
      <c r="W390" s="32">
        <f t="shared" si="307"/>
        <v>0</v>
      </c>
      <c r="X390" s="32">
        <f t="shared" si="307"/>
        <v>0</v>
      </c>
      <c r="Y390" s="32">
        <f t="shared" si="307"/>
        <v>0</v>
      </c>
      <c r="Z390" s="32">
        <f t="shared" si="307"/>
        <v>0</v>
      </c>
      <c r="AA390" s="32">
        <f t="shared" si="307"/>
        <v>0</v>
      </c>
      <c r="AB390" s="32">
        <f t="shared" si="307"/>
        <v>0</v>
      </c>
      <c r="AC390" s="32">
        <f t="shared" si="307"/>
        <v>0</v>
      </c>
      <c r="AD390" s="32">
        <f t="shared" si="307"/>
        <v>0</v>
      </c>
      <c r="AE390" s="32">
        <f t="shared" si="307"/>
        <v>0</v>
      </c>
      <c r="AF390" s="32">
        <f t="shared" si="307"/>
        <v>0</v>
      </c>
      <c r="AG390" s="32">
        <f t="shared" si="307"/>
        <v>0</v>
      </c>
      <c r="AH390" s="32">
        <f t="shared" si="307"/>
        <v>0</v>
      </c>
      <c r="AI390" s="32">
        <f t="shared" si="307"/>
        <v>0</v>
      </c>
      <c r="AJ390" s="32">
        <f t="shared" si="307"/>
        <v>0</v>
      </c>
      <c r="AK390" s="32">
        <f t="shared" si="307"/>
        <v>0</v>
      </c>
      <c r="AL390" s="32">
        <f t="shared" si="307"/>
        <v>0</v>
      </c>
      <c r="AM390" s="32">
        <f t="shared" si="307"/>
        <v>0</v>
      </c>
      <c r="AN390" s="71" t="e">
        <f t="shared" si="302"/>
        <v>#DIV/0!</v>
      </c>
      <c r="AO390" s="13"/>
      <c r="AP390" s="13"/>
      <c r="AQ390" s="13"/>
      <c r="AR390" s="13"/>
      <c r="AS390" s="13"/>
      <c r="AT390" s="13"/>
    </row>
    <row r="391" spans="1:46" s="14" customFormat="1" ht="19.5" customHeight="1">
      <c r="A391" s="10" t="s">
        <v>95</v>
      </c>
      <c r="B391" s="33"/>
      <c r="C391" s="33"/>
      <c r="D391" s="33"/>
      <c r="E391" s="33"/>
      <c r="F391" s="33"/>
      <c r="G391" s="33"/>
      <c r="H391" s="33"/>
      <c r="I391" s="33">
        <f t="shared" ref="I391" si="308">J391+AM391</f>
        <v>0</v>
      </c>
      <c r="J391" s="32">
        <f t="shared" ref="J391" si="309">SUM(K391:AL391)-Z391-AB391</f>
        <v>0</v>
      </c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71" t="e">
        <f t="shared" si="302"/>
        <v>#DIV/0!</v>
      </c>
      <c r="AO391" s="13"/>
      <c r="AP391" s="13"/>
      <c r="AQ391" s="13"/>
      <c r="AR391" s="13"/>
      <c r="AS391" s="13"/>
      <c r="AT391" s="13"/>
    </row>
    <row r="392" spans="1:46" s="14" customFormat="1" ht="36" customHeight="1">
      <c r="A392" s="23" t="s">
        <v>90</v>
      </c>
      <c r="B392" s="32">
        <f>SUM(B393:B397)</f>
        <v>0</v>
      </c>
      <c r="C392" s="32">
        <f t="shared" ref="C392:AM392" si="310">SUM(C393:C397)</f>
        <v>0</v>
      </c>
      <c r="D392" s="32">
        <f t="shared" si="310"/>
        <v>0</v>
      </c>
      <c r="E392" s="32">
        <f t="shared" si="310"/>
        <v>0</v>
      </c>
      <c r="F392" s="32">
        <f t="shared" si="310"/>
        <v>0</v>
      </c>
      <c r="G392" s="32">
        <f t="shared" si="310"/>
        <v>0</v>
      </c>
      <c r="H392" s="32">
        <f t="shared" si="310"/>
        <v>0</v>
      </c>
      <c r="I392" s="32">
        <f t="shared" si="310"/>
        <v>0</v>
      </c>
      <c r="J392" s="32">
        <f t="shared" si="310"/>
        <v>0</v>
      </c>
      <c r="K392" s="32">
        <f t="shared" si="310"/>
        <v>0</v>
      </c>
      <c r="L392" s="32">
        <f t="shared" si="310"/>
        <v>0</v>
      </c>
      <c r="M392" s="32">
        <f t="shared" si="310"/>
        <v>0</v>
      </c>
      <c r="N392" s="32">
        <f t="shared" si="310"/>
        <v>0</v>
      </c>
      <c r="O392" s="32">
        <f t="shared" si="310"/>
        <v>0</v>
      </c>
      <c r="P392" s="32">
        <f t="shared" si="310"/>
        <v>0</v>
      </c>
      <c r="Q392" s="32">
        <f t="shared" si="310"/>
        <v>0</v>
      </c>
      <c r="R392" s="32">
        <f t="shared" si="310"/>
        <v>0</v>
      </c>
      <c r="S392" s="32">
        <f t="shared" si="310"/>
        <v>0</v>
      </c>
      <c r="T392" s="32">
        <f t="shared" si="310"/>
        <v>0</v>
      </c>
      <c r="U392" s="32">
        <f t="shared" si="310"/>
        <v>0</v>
      </c>
      <c r="V392" s="32">
        <f t="shared" si="310"/>
        <v>0</v>
      </c>
      <c r="W392" s="32">
        <f t="shared" si="310"/>
        <v>0</v>
      </c>
      <c r="X392" s="32">
        <f t="shared" si="310"/>
        <v>0</v>
      </c>
      <c r="Y392" s="32">
        <f t="shared" si="310"/>
        <v>0</v>
      </c>
      <c r="Z392" s="32">
        <f t="shared" si="310"/>
        <v>0</v>
      </c>
      <c r="AA392" s="32">
        <f t="shared" si="310"/>
        <v>0</v>
      </c>
      <c r="AB392" s="32">
        <f t="shared" si="310"/>
        <v>0</v>
      </c>
      <c r="AC392" s="32">
        <f t="shared" si="310"/>
        <v>0</v>
      </c>
      <c r="AD392" s="32">
        <f t="shared" si="310"/>
        <v>0</v>
      </c>
      <c r="AE392" s="32">
        <f t="shared" si="310"/>
        <v>0</v>
      </c>
      <c r="AF392" s="32">
        <f t="shared" si="310"/>
        <v>0</v>
      </c>
      <c r="AG392" s="32">
        <f t="shared" si="310"/>
        <v>0</v>
      </c>
      <c r="AH392" s="32">
        <f t="shared" si="310"/>
        <v>0</v>
      </c>
      <c r="AI392" s="32">
        <f t="shared" si="310"/>
        <v>0</v>
      </c>
      <c r="AJ392" s="32">
        <f t="shared" si="310"/>
        <v>0</v>
      </c>
      <c r="AK392" s="32">
        <f t="shared" si="310"/>
        <v>0</v>
      </c>
      <c r="AL392" s="32">
        <f t="shared" si="310"/>
        <v>0</v>
      </c>
      <c r="AM392" s="32">
        <f t="shared" si="310"/>
        <v>0</v>
      </c>
      <c r="AN392" s="71" t="e">
        <f t="shared" si="302"/>
        <v>#DIV/0!</v>
      </c>
      <c r="AO392" s="13"/>
      <c r="AP392" s="13"/>
      <c r="AQ392" s="13"/>
      <c r="AR392" s="13"/>
      <c r="AS392" s="13"/>
      <c r="AT392" s="13"/>
    </row>
    <row r="393" spans="1:46" s="14" customFormat="1" ht="22.5">
      <c r="A393" s="10" t="s">
        <v>91</v>
      </c>
      <c r="B393" s="33"/>
      <c r="C393" s="33"/>
      <c r="D393" s="33"/>
      <c r="E393" s="33"/>
      <c r="F393" s="33"/>
      <c r="G393" s="33"/>
      <c r="H393" s="33"/>
      <c r="I393" s="33">
        <f t="shared" ref="I393:I397" si="311">J393+AM393</f>
        <v>0</v>
      </c>
      <c r="J393" s="32">
        <f t="shared" ref="J393:J397" si="312">SUM(K393:AL393)-Z393-AB393</f>
        <v>0</v>
      </c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71" t="e">
        <f t="shared" si="302"/>
        <v>#DIV/0!</v>
      </c>
      <c r="AO393" s="13"/>
      <c r="AP393" s="13"/>
      <c r="AQ393" s="13"/>
      <c r="AR393" s="13"/>
      <c r="AS393" s="13"/>
      <c r="AT393" s="13"/>
    </row>
    <row r="394" spans="1:46" s="14" customFormat="1" ht="16.5" customHeight="1">
      <c r="A394" s="10" t="s">
        <v>62</v>
      </c>
      <c r="B394" s="33"/>
      <c r="C394" s="33"/>
      <c r="D394" s="33"/>
      <c r="E394" s="33"/>
      <c r="F394" s="33"/>
      <c r="G394" s="33"/>
      <c r="H394" s="33"/>
      <c r="I394" s="33">
        <f t="shared" si="311"/>
        <v>0</v>
      </c>
      <c r="J394" s="32">
        <f t="shared" si="312"/>
        <v>0</v>
      </c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71" t="e">
        <f t="shared" si="302"/>
        <v>#DIV/0!</v>
      </c>
      <c r="AO394" s="13"/>
      <c r="AP394" s="13"/>
      <c r="AQ394" s="13"/>
      <c r="AR394" s="13"/>
      <c r="AS394" s="13"/>
      <c r="AT394" s="13"/>
    </row>
    <row r="395" spans="1:46" s="14" customFormat="1">
      <c r="A395" s="10" t="s">
        <v>85</v>
      </c>
      <c r="B395" s="33"/>
      <c r="C395" s="33"/>
      <c r="D395" s="33"/>
      <c r="E395" s="33"/>
      <c r="F395" s="33"/>
      <c r="G395" s="33"/>
      <c r="H395" s="33"/>
      <c r="I395" s="33">
        <f t="shared" si="311"/>
        <v>0</v>
      </c>
      <c r="J395" s="32">
        <f t="shared" si="312"/>
        <v>0</v>
      </c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71" t="e">
        <f t="shared" si="302"/>
        <v>#DIV/0!</v>
      </c>
      <c r="AO395" s="13"/>
      <c r="AP395" s="13"/>
      <c r="AQ395" s="13"/>
      <c r="AR395" s="13"/>
      <c r="AS395" s="13"/>
      <c r="AT395" s="13"/>
    </row>
    <row r="396" spans="1:46" s="14" customFormat="1" ht="24.75" customHeight="1">
      <c r="A396" s="10"/>
      <c r="B396" s="33"/>
      <c r="C396" s="33"/>
      <c r="D396" s="33"/>
      <c r="E396" s="33"/>
      <c r="F396" s="33"/>
      <c r="G396" s="33"/>
      <c r="H396" s="33"/>
      <c r="I396" s="33">
        <f t="shared" si="311"/>
        <v>0</v>
      </c>
      <c r="J396" s="32">
        <f t="shared" si="312"/>
        <v>0</v>
      </c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71" t="e">
        <f t="shared" si="302"/>
        <v>#DIV/0!</v>
      </c>
      <c r="AO396" s="13"/>
      <c r="AP396" s="13"/>
      <c r="AQ396" s="13"/>
      <c r="AR396" s="13"/>
      <c r="AS396" s="13"/>
      <c r="AT396" s="13"/>
    </row>
    <row r="397" spans="1:46" s="14" customFormat="1">
      <c r="A397" s="10"/>
      <c r="B397" s="33"/>
      <c r="C397" s="33"/>
      <c r="D397" s="33"/>
      <c r="E397" s="33"/>
      <c r="F397" s="33"/>
      <c r="G397" s="33"/>
      <c r="H397" s="33"/>
      <c r="I397" s="33">
        <f t="shared" si="311"/>
        <v>0</v>
      </c>
      <c r="J397" s="32">
        <f t="shared" si="312"/>
        <v>0</v>
      </c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71" t="e">
        <f t="shared" si="302"/>
        <v>#DIV/0!</v>
      </c>
      <c r="AO397" s="13"/>
      <c r="AP397" s="13"/>
      <c r="AQ397" s="13"/>
      <c r="AR397" s="13"/>
      <c r="AS397" s="13"/>
      <c r="AT397" s="13"/>
    </row>
    <row r="398" spans="1:46" s="14" customFormat="1">
      <c r="A398" s="23" t="s">
        <v>89</v>
      </c>
      <c r="B398" s="32">
        <f>SUM(B399:B405)</f>
        <v>0</v>
      </c>
      <c r="C398" s="32">
        <f t="shared" ref="C398:AM398" si="313">SUM(C399:C405)</f>
        <v>0</v>
      </c>
      <c r="D398" s="32">
        <f t="shared" si="313"/>
        <v>0</v>
      </c>
      <c r="E398" s="32">
        <f t="shared" si="313"/>
        <v>0</v>
      </c>
      <c r="F398" s="32">
        <f t="shared" si="313"/>
        <v>0</v>
      </c>
      <c r="G398" s="32">
        <f t="shared" si="313"/>
        <v>0</v>
      </c>
      <c r="H398" s="32">
        <f t="shared" si="313"/>
        <v>0</v>
      </c>
      <c r="I398" s="32">
        <f t="shared" ref="I398:J398" si="314">SUM(I399:I405)</f>
        <v>0</v>
      </c>
      <c r="J398" s="32">
        <f t="shared" si="314"/>
        <v>0</v>
      </c>
      <c r="K398" s="32">
        <f t="shared" si="313"/>
        <v>0</v>
      </c>
      <c r="L398" s="32">
        <f t="shared" si="313"/>
        <v>0</v>
      </c>
      <c r="M398" s="32">
        <f t="shared" si="313"/>
        <v>0</v>
      </c>
      <c r="N398" s="32">
        <f t="shared" si="313"/>
        <v>0</v>
      </c>
      <c r="O398" s="32">
        <f t="shared" si="313"/>
        <v>0</v>
      </c>
      <c r="P398" s="32">
        <f t="shared" si="313"/>
        <v>0</v>
      </c>
      <c r="Q398" s="32">
        <f t="shared" si="313"/>
        <v>0</v>
      </c>
      <c r="R398" s="32">
        <f t="shared" si="313"/>
        <v>0</v>
      </c>
      <c r="S398" s="32">
        <f t="shared" si="313"/>
        <v>0</v>
      </c>
      <c r="T398" s="32">
        <f t="shared" si="313"/>
        <v>0</v>
      </c>
      <c r="U398" s="32">
        <f t="shared" si="313"/>
        <v>0</v>
      </c>
      <c r="V398" s="32">
        <f t="shared" si="313"/>
        <v>0</v>
      </c>
      <c r="W398" s="32">
        <f t="shared" si="313"/>
        <v>0</v>
      </c>
      <c r="X398" s="32">
        <f t="shared" si="313"/>
        <v>0</v>
      </c>
      <c r="Y398" s="32">
        <f t="shared" si="313"/>
        <v>0</v>
      </c>
      <c r="Z398" s="32">
        <f t="shared" si="313"/>
        <v>0</v>
      </c>
      <c r="AA398" s="32">
        <f t="shared" si="313"/>
        <v>0</v>
      </c>
      <c r="AB398" s="32">
        <f t="shared" si="313"/>
        <v>0</v>
      </c>
      <c r="AC398" s="32">
        <f t="shared" si="313"/>
        <v>0</v>
      </c>
      <c r="AD398" s="32">
        <f t="shared" si="313"/>
        <v>0</v>
      </c>
      <c r="AE398" s="32">
        <f t="shared" si="313"/>
        <v>0</v>
      </c>
      <c r="AF398" s="32">
        <f t="shared" si="313"/>
        <v>0</v>
      </c>
      <c r="AG398" s="32">
        <f t="shared" si="313"/>
        <v>0</v>
      </c>
      <c r="AH398" s="32">
        <f t="shared" si="313"/>
        <v>0</v>
      </c>
      <c r="AI398" s="32">
        <f t="shared" si="313"/>
        <v>0</v>
      </c>
      <c r="AJ398" s="32">
        <f t="shared" si="313"/>
        <v>0</v>
      </c>
      <c r="AK398" s="32">
        <f t="shared" si="313"/>
        <v>0</v>
      </c>
      <c r="AL398" s="32">
        <f t="shared" si="313"/>
        <v>0</v>
      </c>
      <c r="AM398" s="32">
        <f t="shared" si="313"/>
        <v>0</v>
      </c>
      <c r="AN398" s="71" t="e">
        <f t="shared" si="302"/>
        <v>#DIV/0!</v>
      </c>
      <c r="AO398" s="13"/>
      <c r="AP398" s="13"/>
      <c r="AQ398" s="13"/>
      <c r="AR398" s="13"/>
      <c r="AS398" s="13"/>
      <c r="AT398" s="13"/>
    </row>
    <row r="399" spans="1:46" s="14" customFormat="1" ht="22.5">
      <c r="A399" s="10" t="s">
        <v>63</v>
      </c>
      <c r="B399" s="33"/>
      <c r="C399" s="33"/>
      <c r="D399" s="33"/>
      <c r="E399" s="33"/>
      <c r="F399" s="33"/>
      <c r="G399" s="33"/>
      <c r="H399" s="33"/>
      <c r="I399" s="33">
        <f t="shared" ref="I399:I405" si="315">J399+AM399</f>
        <v>0</v>
      </c>
      <c r="J399" s="32">
        <f t="shared" ref="J399:J405" si="316">SUM(K399:AL399)-Z399-AB399</f>
        <v>0</v>
      </c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71" t="e">
        <f t="shared" si="302"/>
        <v>#DIV/0!</v>
      </c>
      <c r="AO399" s="13"/>
      <c r="AP399" s="13"/>
      <c r="AQ399" s="13"/>
      <c r="AR399" s="13"/>
      <c r="AS399" s="13"/>
      <c r="AT399" s="13"/>
    </row>
    <row r="400" spans="1:46" s="14" customFormat="1">
      <c r="A400" s="10" t="s">
        <v>64</v>
      </c>
      <c r="B400" s="33"/>
      <c r="C400" s="33"/>
      <c r="D400" s="33"/>
      <c r="E400" s="33"/>
      <c r="F400" s="33"/>
      <c r="G400" s="33"/>
      <c r="H400" s="33"/>
      <c r="I400" s="33">
        <f t="shared" si="315"/>
        <v>0</v>
      </c>
      <c r="J400" s="32">
        <f t="shared" si="316"/>
        <v>0</v>
      </c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71" t="e">
        <f t="shared" si="302"/>
        <v>#DIV/0!</v>
      </c>
      <c r="AO400" s="13"/>
      <c r="AP400" s="13"/>
      <c r="AQ400" s="13"/>
      <c r="AR400" s="13"/>
      <c r="AS400" s="13"/>
      <c r="AT400" s="13"/>
    </row>
    <row r="401" spans="1:46" s="14" customFormat="1" ht="22.5">
      <c r="A401" s="10" t="s">
        <v>65</v>
      </c>
      <c r="B401" s="33"/>
      <c r="C401" s="33"/>
      <c r="D401" s="33"/>
      <c r="E401" s="33"/>
      <c r="F401" s="33"/>
      <c r="G401" s="33"/>
      <c r="H401" s="33"/>
      <c r="I401" s="33">
        <f t="shared" si="315"/>
        <v>0</v>
      </c>
      <c r="J401" s="32">
        <f t="shared" si="316"/>
        <v>0</v>
      </c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71" t="e">
        <f t="shared" si="302"/>
        <v>#DIV/0!</v>
      </c>
      <c r="AO401" s="13"/>
      <c r="AP401" s="13"/>
      <c r="AQ401" s="13"/>
      <c r="AR401" s="13"/>
      <c r="AS401" s="13"/>
      <c r="AT401" s="13"/>
    </row>
    <row r="402" spans="1:46" ht="22.5">
      <c r="A402" s="10" t="s">
        <v>66</v>
      </c>
      <c r="B402" s="33"/>
      <c r="C402" s="33"/>
      <c r="D402" s="33"/>
      <c r="E402" s="33"/>
      <c r="F402" s="33"/>
      <c r="G402" s="33"/>
      <c r="H402" s="33"/>
      <c r="I402" s="33">
        <f t="shared" si="315"/>
        <v>0</v>
      </c>
      <c r="J402" s="32">
        <f t="shared" si="316"/>
        <v>0</v>
      </c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71" t="e">
        <f t="shared" si="302"/>
        <v>#DIV/0!</v>
      </c>
    </row>
    <row r="403" spans="1:46">
      <c r="A403" s="10" t="s">
        <v>87</v>
      </c>
      <c r="B403" s="33"/>
      <c r="C403" s="33"/>
      <c r="D403" s="33"/>
      <c r="E403" s="33"/>
      <c r="F403" s="33"/>
      <c r="G403" s="33"/>
      <c r="H403" s="33"/>
      <c r="I403" s="33">
        <f t="shared" si="315"/>
        <v>0</v>
      </c>
      <c r="J403" s="32">
        <f t="shared" si="316"/>
        <v>0</v>
      </c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71" t="e">
        <f t="shared" si="302"/>
        <v>#DIV/0!</v>
      </c>
    </row>
    <row r="404" spans="1:46" ht="27.2" customHeight="1">
      <c r="A404" s="10"/>
      <c r="B404" s="33"/>
      <c r="C404" s="33"/>
      <c r="D404" s="33"/>
      <c r="E404" s="33"/>
      <c r="F404" s="33"/>
      <c r="G404" s="33"/>
      <c r="H404" s="33"/>
      <c r="I404" s="33">
        <f t="shared" si="315"/>
        <v>0</v>
      </c>
      <c r="J404" s="32">
        <f t="shared" si="316"/>
        <v>0</v>
      </c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71" t="e">
        <f t="shared" si="302"/>
        <v>#DIV/0!</v>
      </c>
    </row>
    <row r="405" spans="1:46" s="9" customFormat="1" ht="16.5" customHeight="1">
      <c r="A405" s="10"/>
      <c r="B405" s="33"/>
      <c r="C405" s="33"/>
      <c r="D405" s="33"/>
      <c r="E405" s="33"/>
      <c r="F405" s="33"/>
      <c r="G405" s="33"/>
      <c r="H405" s="33"/>
      <c r="I405" s="33">
        <f t="shared" si="315"/>
        <v>0</v>
      </c>
      <c r="J405" s="32">
        <f t="shared" si="316"/>
        <v>0</v>
      </c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71" t="e">
        <f t="shared" si="302"/>
        <v>#DIV/0!</v>
      </c>
      <c r="AO405" s="8"/>
      <c r="AP405" s="8"/>
      <c r="AQ405" s="8"/>
      <c r="AR405" s="8"/>
      <c r="AS405" s="8"/>
      <c r="AT405" s="8"/>
    </row>
    <row r="406" spans="1:46" ht="15" customHeight="1">
      <c r="A406" s="23" t="s">
        <v>88</v>
      </c>
      <c r="B406" s="32">
        <f>SUM(B407:B409)</f>
        <v>0</v>
      </c>
      <c r="C406" s="32">
        <f t="shared" ref="C406:AM406" si="317">SUM(C407:C409)</f>
        <v>0</v>
      </c>
      <c r="D406" s="32">
        <f t="shared" si="317"/>
        <v>0</v>
      </c>
      <c r="E406" s="32">
        <f t="shared" si="317"/>
        <v>0</v>
      </c>
      <c r="F406" s="32">
        <f t="shared" si="317"/>
        <v>0</v>
      </c>
      <c r="G406" s="32">
        <f t="shared" si="317"/>
        <v>0</v>
      </c>
      <c r="H406" s="32">
        <f t="shared" si="317"/>
        <v>0</v>
      </c>
      <c r="I406" s="32">
        <f t="shared" ref="I406:J406" si="318">SUM(I407:I409)</f>
        <v>0</v>
      </c>
      <c r="J406" s="32">
        <f t="shared" si="318"/>
        <v>0</v>
      </c>
      <c r="K406" s="32">
        <f t="shared" si="317"/>
        <v>0</v>
      </c>
      <c r="L406" s="32">
        <f t="shared" si="317"/>
        <v>0</v>
      </c>
      <c r="M406" s="32">
        <f t="shared" si="317"/>
        <v>0</v>
      </c>
      <c r="N406" s="32">
        <f t="shared" si="317"/>
        <v>0</v>
      </c>
      <c r="O406" s="32">
        <f t="shared" si="317"/>
        <v>0</v>
      </c>
      <c r="P406" s="32">
        <f t="shared" si="317"/>
        <v>0</v>
      </c>
      <c r="Q406" s="32">
        <f t="shared" si="317"/>
        <v>0</v>
      </c>
      <c r="R406" s="32">
        <f t="shared" si="317"/>
        <v>0</v>
      </c>
      <c r="S406" s="32">
        <f t="shared" si="317"/>
        <v>0</v>
      </c>
      <c r="T406" s="32">
        <f t="shared" si="317"/>
        <v>0</v>
      </c>
      <c r="U406" s="32">
        <f t="shared" si="317"/>
        <v>0</v>
      </c>
      <c r="V406" s="32">
        <f t="shared" si="317"/>
        <v>0</v>
      </c>
      <c r="W406" s="32">
        <f t="shared" si="317"/>
        <v>0</v>
      </c>
      <c r="X406" s="32">
        <f t="shared" si="317"/>
        <v>0</v>
      </c>
      <c r="Y406" s="32">
        <f t="shared" si="317"/>
        <v>0</v>
      </c>
      <c r="Z406" s="32">
        <f t="shared" si="317"/>
        <v>0</v>
      </c>
      <c r="AA406" s="32">
        <f t="shared" si="317"/>
        <v>0</v>
      </c>
      <c r="AB406" s="32">
        <f t="shared" si="317"/>
        <v>0</v>
      </c>
      <c r="AC406" s="32">
        <f t="shared" si="317"/>
        <v>0</v>
      </c>
      <c r="AD406" s="32">
        <f t="shared" si="317"/>
        <v>0</v>
      </c>
      <c r="AE406" s="32">
        <f t="shared" si="317"/>
        <v>0</v>
      </c>
      <c r="AF406" s="32">
        <f t="shared" si="317"/>
        <v>0</v>
      </c>
      <c r="AG406" s="32">
        <f t="shared" si="317"/>
        <v>0</v>
      </c>
      <c r="AH406" s="32">
        <f t="shared" si="317"/>
        <v>0</v>
      </c>
      <c r="AI406" s="32">
        <f t="shared" si="317"/>
        <v>0</v>
      </c>
      <c r="AJ406" s="32">
        <f t="shared" si="317"/>
        <v>0</v>
      </c>
      <c r="AK406" s="32">
        <f t="shared" si="317"/>
        <v>0</v>
      </c>
      <c r="AL406" s="32">
        <f t="shared" si="317"/>
        <v>0</v>
      </c>
      <c r="AM406" s="32">
        <f t="shared" si="317"/>
        <v>0</v>
      </c>
      <c r="AN406" s="71" t="e">
        <f t="shared" si="302"/>
        <v>#DIV/0!</v>
      </c>
    </row>
    <row r="407" spans="1:46" ht="15" customHeight="1">
      <c r="A407" s="12" t="s">
        <v>67</v>
      </c>
      <c r="B407" s="33"/>
      <c r="C407" s="33"/>
      <c r="D407" s="33"/>
      <c r="E407" s="33"/>
      <c r="F407" s="33"/>
      <c r="G407" s="33"/>
      <c r="H407" s="33"/>
      <c r="I407" s="33">
        <f t="shared" ref="I407:I409" si="319">J407+AM407</f>
        <v>0</v>
      </c>
      <c r="J407" s="32">
        <f t="shared" ref="J407:J409" si="320">SUM(K407:AL407)-Z407-AB407</f>
        <v>0</v>
      </c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71" t="e">
        <f t="shared" si="302"/>
        <v>#DIV/0!</v>
      </c>
    </row>
    <row r="408" spans="1:46" ht="15" customHeight="1">
      <c r="A408" s="12" t="s">
        <v>86</v>
      </c>
      <c r="B408" s="33"/>
      <c r="C408" s="33"/>
      <c r="D408" s="33"/>
      <c r="E408" s="33"/>
      <c r="F408" s="33"/>
      <c r="G408" s="33"/>
      <c r="H408" s="33"/>
      <c r="I408" s="33">
        <f t="shared" si="319"/>
        <v>0</v>
      </c>
      <c r="J408" s="32">
        <f t="shared" si="320"/>
        <v>0</v>
      </c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71" t="e">
        <f t="shared" si="302"/>
        <v>#DIV/0!</v>
      </c>
    </row>
    <row r="409" spans="1:46" ht="15" customHeight="1">
      <c r="A409" s="12"/>
      <c r="B409" s="33"/>
      <c r="C409" s="33"/>
      <c r="D409" s="33"/>
      <c r="E409" s="33"/>
      <c r="F409" s="33"/>
      <c r="G409" s="33"/>
      <c r="H409" s="33"/>
      <c r="I409" s="33">
        <f t="shared" si="319"/>
        <v>0</v>
      </c>
      <c r="J409" s="32">
        <f t="shared" si="320"/>
        <v>0</v>
      </c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71" t="e">
        <f t="shared" si="302"/>
        <v>#DIV/0!</v>
      </c>
    </row>
    <row r="410" spans="1:46" ht="22.5" customHeight="1">
      <c r="A410" s="23" t="s">
        <v>93</v>
      </c>
      <c r="B410" s="32">
        <f>SUM(B411:B413)</f>
        <v>0</v>
      </c>
      <c r="C410" s="32">
        <f t="shared" ref="C410:AM410" si="321">SUM(C411:C413)</f>
        <v>0</v>
      </c>
      <c r="D410" s="32">
        <f t="shared" si="321"/>
        <v>0</v>
      </c>
      <c r="E410" s="32">
        <f t="shared" si="321"/>
        <v>0</v>
      </c>
      <c r="F410" s="32">
        <f t="shared" si="321"/>
        <v>0</v>
      </c>
      <c r="G410" s="32">
        <f t="shared" si="321"/>
        <v>0</v>
      </c>
      <c r="H410" s="32">
        <f t="shared" si="321"/>
        <v>0</v>
      </c>
      <c r="I410" s="32">
        <f t="shared" si="321"/>
        <v>0</v>
      </c>
      <c r="J410" s="32">
        <f t="shared" si="321"/>
        <v>0</v>
      </c>
      <c r="K410" s="32">
        <f t="shared" si="321"/>
        <v>0</v>
      </c>
      <c r="L410" s="32">
        <f t="shared" si="321"/>
        <v>0</v>
      </c>
      <c r="M410" s="32">
        <f t="shared" si="321"/>
        <v>0</v>
      </c>
      <c r="N410" s="32">
        <f t="shared" si="321"/>
        <v>0</v>
      </c>
      <c r="O410" s="32">
        <f t="shared" si="321"/>
        <v>0</v>
      </c>
      <c r="P410" s="32">
        <f t="shared" si="321"/>
        <v>0</v>
      </c>
      <c r="Q410" s="32">
        <f t="shared" si="321"/>
        <v>0</v>
      </c>
      <c r="R410" s="32">
        <f t="shared" si="321"/>
        <v>0</v>
      </c>
      <c r="S410" s="32">
        <f t="shared" si="321"/>
        <v>0</v>
      </c>
      <c r="T410" s="32">
        <f t="shared" si="321"/>
        <v>0</v>
      </c>
      <c r="U410" s="32">
        <f t="shared" si="321"/>
        <v>0</v>
      </c>
      <c r="V410" s="32">
        <f t="shared" si="321"/>
        <v>0</v>
      </c>
      <c r="W410" s="32">
        <f t="shared" si="321"/>
        <v>0</v>
      </c>
      <c r="X410" s="32">
        <f t="shared" si="321"/>
        <v>0</v>
      </c>
      <c r="Y410" s="32">
        <f t="shared" si="321"/>
        <v>0</v>
      </c>
      <c r="Z410" s="32">
        <f t="shared" si="321"/>
        <v>0</v>
      </c>
      <c r="AA410" s="32">
        <f t="shared" si="321"/>
        <v>0</v>
      </c>
      <c r="AB410" s="32">
        <f t="shared" si="321"/>
        <v>0</v>
      </c>
      <c r="AC410" s="32">
        <f t="shared" si="321"/>
        <v>0</v>
      </c>
      <c r="AD410" s="32">
        <f t="shared" si="321"/>
        <v>0</v>
      </c>
      <c r="AE410" s="32">
        <f t="shared" si="321"/>
        <v>0</v>
      </c>
      <c r="AF410" s="32">
        <f t="shared" si="321"/>
        <v>0</v>
      </c>
      <c r="AG410" s="32">
        <f t="shared" si="321"/>
        <v>0</v>
      </c>
      <c r="AH410" s="32">
        <f t="shared" si="321"/>
        <v>0</v>
      </c>
      <c r="AI410" s="32">
        <f t="shared" si="321"/>
        <v>0</v>
      </c>
      <c r="AJ410" s="32">
        <f t="shared" si="321"/>
        <v>0</v>
      </c>
      <c r="AK410" s="32">
        <f t="shared" si="321"/>
        <v>0</v>
      </c>
      <c r="AL410" s="32">
        <f t="shared" si="321"/>
        <v>0</v>
      </c>
      <c r="AM410" s="32">
        <f t="shared" si="321"/>
        <v>0</v>
      </c>
      <c r="AN410" s="71" t="e">
        <f t="shared" si="302"/>
        <v>#DIV/0!</v>
      </c>
    </row>
    <row r="411" spans="1:46" ht="15.95" customHeight="1">
      <c r="A411" s="12" t="s">
        <v>68</v>
      </c>
      <c r="B411" s="33"/>
      <c r="C411" s="33"/>
      <c r="D411" s="33"/>
      <c r="E411" s="33"/>
      <c r="F411" s="33"/>
      <c r="G411" s="33"/>
      <c r="H411" s="33"/>
      <c r="I411" s="33">
        <f t="shared" ref="I411:I413" si="322">J411+AM411</f>
        <v>0</v>
      </c>
      <c r="J411" s="32">
        <f t="shared" ref="J411:J413" si="323">SUM(K411:AL411)-Z411-AB411</f>
        <v>0</v>
      </c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71" t="e">
        <f t="shared" si="302"/>
        <v>#DIV/0!</v>
      </c>
    </row>
    <row r="412" spans="1:46" ht="15" customHeight="1">
      <c r="A412" s="12" t="s">
        <v>69</v>
      </c>
      <c r="B412" s="33"/>
      <c r="C412" s="33"/>
      <c r="D412" s="33"/>
      <c r="E412" s="33"/>
      <c r="F412" s="33"/>
      <c r="G412" s="33"/>
      <c r="H412" s="33"/>
      <c r="I412" s="33">
        <f t="shared" si="322"/>
        <v>0</v>
      </c>
      <c r="J412" s="32">
        <f t="shared" si="323"/>
        <v>0</v>
      </c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71" t="e">
        <f t="shared" si="302"/>
        <v>#DIV/0!</v>
      </c>
    </row>
    <row r="413" spans="1:46" ht="15" customHeight="1">
      <c r="A413" s="12"/>
      <c r="B413" s="33"/>
      <c r="C413" s="33"/>
      <c r="D413" s="33"/>
      <c r="E413" s="33"/>
      <c r="F413" s="33"/>
      <c r="G413" s="33"/>
      <c r="H413" s="33"/>
      <c r="I413" s="33">
        <f t="shared" si="322"/>
        <v>0</v>
      </c>
      <c r="J413" s="32">
        <f t="shared" si="323"/>
        <v>0</v>
      </c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71" t="e">
        <f t="shared" si="302"/>
        <v>#DIV/0!</v>
      </c>
    </row>
    <row r="414" spans="1:46" ht="15" customHeight="1">
      <c r="A414" s="28" t="s">
        <v>70</v>
      </c>
      <c r="B414" s="40">
        <f>B415+B418+B424+B427</f>
        <v>0</v>
      </c>
      <c r="C414" s="40">
        <f t="shared" ref="C414:AM414" si="324">C415+C418+C424+C427</f>
        <v>0</v>
      </c>
      <c r="D414" s="40">
        <f t="shared" si="324"/>
        <v>0</v>
      </c>
      <c r="E414" s="40">
        <f t="shared" si="324"/>
        <v>0</v>
      </c>
      <c r="F414" s="40">
        <f t="shared" si="324"/>
        <v>0</v>
      </c>
      <c r="G414" s="40">
        <f t="shared" si="324"/>
        <v>0</v>
      </c>
      <c r="H414" s="40">
        <f t="shared" si="324"/>
        <v>0</v>
      </c>
      <c r="I414" s="40">
        <f t="shared" si="324"/>
        <v>0</v>
      </c>
      <c r="J414" s="40">
        <f t="shared" si="324"/>
        <v>0</v>
      </c>
      <c r="K414" s="40">
        <f t="shared" si="324"/>
        <v>0</v>
      </c>
      <c r="L414" s="40">
        <f t="shared" si="324"/>
        <v>0</v>
      </c>
      <c r="M414" s="40">
        <f t="shared" si="324"/>
        <v>0</v>
      </c>
      <c r="N414" s="40">
        <f t="shared" si="324"/>
        <v>0</v>
      </c>
      <c r="O414" s="40">
        <f t="shared" si="324"/>
        <v>0</v>
      </c>
      <c r="P414" s="40">
        <f t="shared" si="324"/>
        <v>0</v>
      </c>
      <c r="Q414" s="40">
        <f t="shared" si="324"/>
        <v>0</v>
      </c>
      <c r="R414" s="40">
        <f t="shared" si="324"/>
        <v>0</v>
      </c>
      <c r="S414" s="40">
        <f t="shared" si="324"/>
        <v>0</v>
      </c>
      <c r="T414" s="40">
        <f t="shared" si="324"/>
        <v>0</v>
      </c>
      <c r="U414" s="40">
        <f t="shared" si="324"/>
        <v>0</v>
      </c>
      <c r="V414" s="40">
        <f t="shared" si="324"/>
        <v>0</v>
      </c>
      <c r="W414" s="40">
        <f t="shared" si="324"/>
        <v>0</v>
      </c>
      <c r="X414" s="40">
        <f t="shared" si="324"/>
        <v>0</v>
      </c>
      <c r="Y414" s="40">
        <f t="shared" si="324"/>
        <v>0</v>
      </c>
      <c r="Z414" s="40">
        <f t="shared" si="324"/>
        <v>0</v>
      </c>
      <c r="AA414" s="40">
        <f t="shared" si="324"/>
        <v>0</v>
      </c>
      <c r="AB414" s="40">
        <f t="shared" si="324"/>
        <v>0</v>
      </c>
      <c r="AC414" s="40">
        <f t="shared" si="324"/>
        <v>0</v>
      </c>
      <c r="AD414" s="40">
        <f t="shared" si="324"/>
        <v>0</v>
      </c>
      <c r="AE414" s="40">
        <f t="shared" si="324"/>
        <v>0</v>
      </c>
      <c r="AF414" s="40">
        <f t="shared" si="324"/>
        <v>0</v>
      </c>
      <c r="AG414" s="40">
        <f t="shared" si="324"/>
        <v>0</v>
      </c>
      <c r="AH414" s="40">
        <f t="shared" si="324"/>
        <v>0</v>
      </c>
      <c r="AI414" s="40">
        <f t="shared" si="324"/>
        <v>0</v>
      </c>
      <c r="AJ414" s="40">
        <f t="shared" si="324"/>
        <v>0</v>
      </c>
      <c r="AK414" s="40">
        <f t="shared" si="324"/>
        <v>0</v>
      </c>
      <c r="AL414" s="40">
        <f t="shared" si="324"/>
        <v>0</v>
      </c>
      <c r="AM414" s="40">
        <f t="shared" si="324"/>
        <v>0</v>
      </c>
      <c r="AN414" s="71" t="e">
        <f t="shared" si="302"/>
        <v>#DIV/0!</v>
      </c>
    </row>
    <row r="415" spans="1:46" ht="15" customHeight="1">
      <c r="A415" s="22" t="s">
        <v>105</v>
      </c>
      <c r="B415" s="32">
        <f>SUM(B416:B417)</f>
        <v>0</v>
      </c>
      <c r="C415" s="32">
        <f t="shared" ref="C415:AM415" si="325">SUM(C416:C417)</f>
        <v>0</v>
      </c>
      <c r="D415" s="32">
        <f t="shared" si="325"/>
        <v>0</v>
      </c>
      <c r="E415" s="32">
        <f t="shared" si="325"/>
        <v>0</v>
      </c>
      <c r="F415" s="32">
        <f t="shared" si="325"/>
        <v>0</v>
      </c>
      <c r="G415" s="32">
        <f t="shared" si="325"/>
        <v>0</v>
      </c>
      <c r="H415" s="32">
        <f t="shared" si="325"/>
        <v>0</v>
      </c>
      <c r="I415" s="32">
        <f t="shared" si="325"/>
        <v>0</v>
      </c>
      <c r="J415" s="32">
        <f t="shared" si="325"/>
        <v>0</v>
      </c>
      <c r="K415" s="32">
        <f t="shared" si="325"/>
        <v>0</v>
      </c>
      <c r="L415" s="32">
        <f t="shared" si="325"/>
        <v>0</v>
      </c>
      <c r="M415" s="32">
        <f t="shared" si="325"/>
        <v>0</v>
      </c>
      <c r="N415" s="32">
        <f t="shared" si="325"/>
        <v>0</v>
      </c>
      <c r="O415" s="32">
        <f t="shared" si="325"/>
        <v>0</v>
      </c>
      <c r="P415" s="32">
        <f t="shared" si="325"/>
        <v>0</v>
      </c>
      <c r="Q415" s="32">
        <f t="shared" si="325"/>
        <v>0</v>
      </c>
      <c r="R415" s="32">
        <f t="shared" si="325"/>
        <v>0</v>
      </c>
      <c r="S415" s="32">
        <f t="shared" si="325"/>
        <v>0</v>
      </c>
      <c r="T415" s="32">
        <f t="shared" si="325"/>
        <v>0</v>
      </c>
      <c r="U415" s="32">
        <f t="shared" si="325"/>
        <v>0</v>
      </c>
      <c r="V415" s="32">
        <f t="shared" si="325"/>
        <v>0</v>
      </c>
      <c r="W415" s="32">
        <f t="shared" si="325"/>
        <v>0</v>
      </c>
      <c r="X415" s="32">
        <f t="shared" si="325"/>
        <v>0</v>
      </c>
      <c r="Y415" s="32">
        <f t="shared" si="325"/>
        <v>0</v>
      </c>
      <c r="Z415" s="32">
        <f t="shared" si="325"/>
        <v>0</v>
      </c>
      <c r="AA415" s="32">
        <f t="shared" si="325"/>
        <v>0</v>
      </c>
      <c r="AB415" s="32">
        <f t="shared" si="325"/>
        <v>0</v>
      </c>
      <c r="AC415" s="32">
        <f t="shared" si="325"/>
        <v>0</v>
      </c>
      <c r="AD415" s="32">
        <f t="shared" si="325"/>
        <v>0</v>
      </c>
      <c r="AE415" s="32">
        <f t="shared" si="325"/>
        <v>0</v>
      </c>
      <c r="AF415" s="32">
        <f t="shared" si="325"/>
        <v>0</v>
      </c>
      <c r="AG415" s="32">
        <f t="shared" si="325"/>
        <v>0</v>
      </c>
      <c r="AH415" s="32">
        <f t="shared" si="325"/>
        <v>0</v>
      </c>
      <c r="AI415" s="32">
        <f t="shared" si="325"/>
        <v>0</v>
      </c>
      <c r="AJ415" s="32">
        <f t="shared" si="325"/>
        <v>0</v>
      </c>
      <c r="AK415" s="32">
        <f t="shared" si="325"/>
        <v>0</v>
      </c>
      <c r="AL415" s="32">
        <f t="shared" si="325"/>
        <v>0</v>
      </c>
      <c r="AM415" s="32">
        <f t="shared" si="325"/>
        <v>0</v>
      </c>
      <c r="AN415" s="71" t="e">
        <f t="shared" si="302"/>
        <v>#DIV/0!</v>
      </c>
    </row>
    <row r="416" spans="1:46" ht="15" customHeight="1">
      <c r="A416" s="12" t="s">
        <v>106</v>
      </c>
      <c r="B416" s="33"/>
      <c r="C416" s="33"/>
      <c r="D416" s="33"/>
      <c r="E416" s="33"/>
      <c r="F416" s="33"/>
      <c r="G416" s="33"/>
      <c r="H416" s="33"/>
      <c r="I416" s="33">
        <f t="shared" ref="I416:I417" si="326">J416+AM416</f>
        <v>0</v>
      </c>
      <c r="J416" s="32">
        <f t="shared" ref="J416:J417" si="327">SUM(K416:AL416)-Z416-AB416</f>
        <v>0</v>
      </c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71" t="e">
        <f t="shared" si="302"/>
        <v>#DIV/0!</v>
      </c>
    </row>
    <row r="417" spans="1:46" ht="15" customHeight="1">
      <c r="A417" s="7"/>
      <c r="B417" s="33"/>
      <c r="C417" s="33"/>
      <c r="D417" s="33"/>
      <c r="E417" s="33"/>
      <c r="F417" s="33"/>
      <c r="G417" s="33"/>
      <c r="H417" s="33"/>
      <c r="I417" s="33">
        <f t="shared" si="326"/>
        <v>0</v>
      </c>
      <c r="J417" s="32">
        <f t="shared" si="327"/>
        <v>0</v>
      </c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71" t="e">
        <f t="shared" si="302"/>
        <v>#DIV/0!</v>
      </c>
    </row>
    <row r="418" spans="1:46" ht="15" customHeight="1">
      <c r="A418" s="22" t="s">
        <v>96</v>
      </c>
      <c r="B418" s="32">
        <f>SUM(B419:B423)</f>
        <v>0</v>
      </c>
      <c r="C418" s="32">
        <f t="shared" ref="C418:AM418" si="328">SUM(C419:C423)</f>
        <v>0</v>
      </c>
      <c r="D418" s="32">
        <f t="shared" si="328"/>
        <v>0</v>
      </c>
      <c r="E418" s="32">
        <f t="shared" si="328"/>
        <v>0</v>
      </c>
      <c r="F418" s="32">
        <f t="shared" si="328"/>
        <v>0</v>
      </c>
      <c r="G418" s="32">
        <f t="shared" si="328"/>
        <v>0</v>
      </c>
      <c r="H418" s="32">
        <f t="shared" si="328"/>
        <v>0</v>
      </c>
      <c r="I418" s="32">
        <f t="shared" si="328"/>
        <v>0</v>
      </c>
      <c r="J418" s="32">
        <f t="shared" si="328"/>
        <v>0</v>
      </c>
      <c r="K418" s="32">
        <f t="shared" si="328"/>
        <v>0</v>
      </c>
      <c r="L418" s="32">
        <f t="shared" si="328"/>
        <v>0</v>
      </c>
      <c r="M418" s="32">
        <f t="shared" si="328"/>
        <v>0</v>
      </c>
      <c r="N418" s="32">
        <f t="shared" si="328"/>
        <v>0</v>
      </c>
      <c r="O418" s="32">
        <f t="shared" si="328"/>
        <v>0</v>
      </c>
      <c r="P418" s="32">
        <f t="shared" si="328"/>
        <v>0</v>
      </c>
      <c r="Q418" s="32">
        <f t="shared" si="328"/>
        <v>0</v>
      </c>
      <c r="R418" s="32">
        <f t="shared" si="328"/>
        <v>0</v>
      </c>
      <c r="S418" s="32">
        <f t="shared" si="328"/>
        <v>0</v>
      </c>
      <c r="T418" s="32">
        <f t="shared" si="328"/>
        <v>0</v>
      </c>
      <c r="U418" s="32">
        <f t="shared" si="328"/>
        <v>0</v>
      </c>
      <c r="V418" s="32">
        <f t="shared" si="328"/>
        <v>0</v>
      </c>
      <c r="W418" s="32">
        <f t="shared" si="328"/>
        <v>0</v>
      </c>
      <c r="X418" s="32">
        <f t="shared" si="328"/>
        <v>0</v>
      </c>
      <c r="Y418" s="32">
        <f t="shared" si="328"/>
        <v>0</v>
      </c>
      <c r="Z418" s="32">
        <f t="shared" si="328"/>
        <v>0</v>
      </c>
      <c r="AA418" s="32">
        <f t="shared" si="328"/>
        <v>0</v>
      </c>
      <c r="AB418" s="32">
        <f t="shared" si="328"/>
        <v>0</v>
      </c>
      <c r="AC418" s="32">
        <f t="shared" si="328"/>
        <v>0</v>
      </c>
      <c r="AD418" s="32">
        <f t="shared" si="328"/>
        <v>0</v>
      </c>
      <c r="AE418" s="32">
        <f t="shared" si="328"/>
        <v>0</v>
      </c>
      <c r="AF418" s="32">
        <f t="shared" si="328"/>
        <v>0</v>
      </c>
      <c r="AG418" s="32">
        <f t="shared" si="328"/>
        <v>0</v>
      </c>
      <c r="AH418" s="32">
        <f t="shared" si="328"/>
        <v>0</v>
      </c>
      <c r="AI418" s="32">
        <f t="shared" si="328"/>
        <v>0</v>
      </c>
      <c r="AJ418" s="32">
        <f t="shared" si="328"/>
        <v>0</v>
      </c>
      <c r="AK418" s="32">
        <f t="shared" si="328"/>
        <v>0</v>
      </c>
      <c r="AL418" s="32">
        <f t="shared" si="328"/>
        <v>0</v>
      </c>
      <c r="AM418" s="32">
        <f t="shared" si="328"/>
        <v>0</v>
      </c>
      <c r="AN418" s="71" t="e">
        <f t="shared" si="302"/>
        <v>#DIV/0!</v>
      </c>
    </row>
    <row r="419" spans="1:46" ht="15" customHeight="1">
      <c r="A419" s="12" t="s">
        <v>71</v>
      </c>
      <c r="B419" s="33"/>
      <c r="C419" s="33"/>
      <c r="D419" s="33"/>
      <c r="E419" s="33"/>
      <c r="F419" s="33"/>
      <c r="G419" s="33"/>
      <c r="H419" s="33"/>
      <c r="I419" s="33">
        <f t="shared" ref="I419:I423" si="329">J419+AM419</f>
        <v>0</v>
      </c>
      <c r="J419" s="32">
        <f t="shared" ref="J419:J423" si="330">SUM(K419:AL419)-Z419-AB419</f>
        <v>0</v>
      </c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71" t="e">
        <f t="shared" si="302"/>
        <v>#DIV/0!</v>
      </c>
    </row>
    <row r="420" spans="1:46" ht="15" customHeight="1">
      <c r="A420" s="12" t="s">
        <v>97</v>
      </c>
      <c r="B420" s="33"/>
      <c r="C420" s="33"/>
      <c r="D420" s="33"/>
      <c r="E420" s="33"/>
      <c r="F420" s="33"/>
      <c r="G420" s="33"/>
      <c r="H420" s="33"/>
      <c r="I420" s="33">
        <f t="shared" si="329"/>
        <v>0</v>
      </c>
      <c r="J420" s="32">
        <f t="shared" si="330"/>
        <v>0</v>
      </c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71" t="e">
        <f t="shared" si="302"/>
        <v>#DIV/0!</v>
      </c>
    </row>
    <row r="421" spans="1:46" ht="15" customHeight="1">
      <c r="A421" s="12" t="s">
        <v>98</v>
      </c>
      <c r="B421" s="33"/>
      <c r="C421" s="33"/>
      <c r="D421" s="33"/>
      <c r="E421" s="33"/>
      <c r="F421" s="33"/>
      <c r="G421" s="33"/>
      <c r="H421" s="33"/>
      <c r="I421" s="33">
        <f t="shared" si="329"/>
        <v>0</v>
      </c>
      <c r="J421" s="32">
        <f t="shared" si="330"/>
        <v>0</v>
      </c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71" t="e">
        <f t="shared" si="302"/>
        <v>#DIV/0!</v>
      </c>
    </row>
    <row r="422" spans="1:46" ht="15" customHeight="1">
      <c r="A422" s="12" t="s">
        <v>99</v>
      </c>
      <c r="B422" s="33"/>
      <c r="C422" s="33"/>
      <c r="D422" s="33"/>
      <c r="E422" s="33"/>
      <c r="F422" s="33"/>
      <c r="G422" s="33"/>
      <c r="H422" s="33"/>
      <c r="I422" s="33">
        <f t="shared" si="329"/>
        <v>0</v>
      </c>
      <c r="J422" s="32">
        <f t="shared" si="330"/>
        <v>0</v>
      </c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71" t="e">
        <f t="shared" si="302"/>
        <v>#DIV/0!</v>
      </c>
    </row>
    <row r="423" spans="1:46" ht="15" customHeight="1">
      <c r="A423" s="12"/>
      <c r="B423" s="33"/>
      <c r="C423" s="33"/>
      <c r="D423" s="33"/>
      <c r="E423" s="33"/>
      <c r="F423" s="33"/>
      <c r="G423" s="33"/>
      <c r="H423" s="33"/>
      <c r="I423" s="33">
        <f t="shared" si="329"/>
        <v>0</v>
      </c>
      <c r="J423" s="32">
        <f t="shared" si="330"/>
        <v>0</v>
      </c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71" t="e">
        <f t="shared" si="302"/>
        <v>#DIV/0!</v>
      </c>
    </row>
    <row r="424" spans="1:46" ht="15" customHeight="1">
      <c r="A424" s="22" t="s">
        <v>100</v>
      </c>
      <c r="B424" s="32">
        <f>SUM(B425:B426)</f>
        <v>0</v>
      </c>
      <c r="C424" s="32">
        <f t="shared" ref="C424:AM424" si="331">SUM(C425:C426)</f>
        <v>0</v>
      </c>
      <c r="D424" s="32">
        <f t="shared" si="331"/>
        <v>0</v>
      </c>
      <c r="E424" s="32">
        <f t="shared" si="331"/>
        <v>0</v>
      </c>
      <c r="F424" s="32">
        <f t="shared" si="331"/>
        <v>0</v>
      </c>
      <c r="G424" s="32">
        <f t="shared" si="331"/>
        <v>0</v>
      </c>
      <c r="H424" s="32">
        <f t="shared" si="331"/>
        <v>0</v>
      </c>
      <c r="I424" s="32">
        <f t="shared" ref="I424:J424" si="332">SUM(I425:I426)</f>
        <v>0</v>
      </c>
      <c r="J424" s="32">
        <f t="shared" si="332"/>
        <v>0</v>
      </c>
      <c r="K424" s="32">
        <f t="shared" si="331"/>
        <v>0</v>
      </c>
      <c r="L424" s="32">
        <f t="shared" si="331"/>
        <v>0</v>
      </c>
      <c r="M424" s="32">
        <f t="shared" si="331"/>
        <v>0</v>
      </c>
      <c r="N424" s="32">
        <f t="shared" si="331"/>
        <v>0</v>
      </c>
      <c r="O424" s="32">
        <f t="shared" si="331"/>
        <v>0</v>
      </c>
      <c r="P424" s="32">
        <f t="shared" si="331"/>
        <v>0</v>
      </c>
      <c r="Q424" s="32">
        <f t="shared" si="331"/>
        <v>0</v>
      </c>
      <c r="R424" s="32">
        <f t="shared" si="331"/>
        <v>0</v>
      </c>
      <c r="S424" s="32">
        <f t="shared" si="331"/>
        <v>0</v>
      </c>
      <c r="T424" s="32">
        <f t="shared" si="331"/>
        <v>0</v>
      </c>
      <c r="U424" s="32">
        <f t="shared" si="331"/>
        <v>0</v>
      </c>
      <c r="V424" s="32">
        <f t="shared" si="331"/>
        <v>0</v>
      </c>
      <c r="W424" s="32">
        <f t="shared" si="331"/>
        <v>0</v>
      </c>
      <c r="X424" s="32">
        <f t="shared" si="331"/>
        <v>0</v>
      </c>
      <c r="Y424" s="32">
        <f t="shared" si="331"/>
        <v>0</v>
      </c>
      <c r="Z424" s="32">
        <f t="shared" si="331"/>
        <v>0</v>
      </c>
      <c r="AA424" s="32">
        <f t="shared" si="331"/>
        <v>0</v>
      </c>
      <c r="AB424" s="32">
        <f t="shared" si="331"/>
        <v>0</v>
      </c>
      <c r="AC424" s="32">
        <f t="shared" si="331"/>
        <v>0</v>
      </c>
      <c r="AD424" s="32">
        <f t="shared" si="331"/>
        <v>0</v>
      </c>
      <c r="AE424" s="32">
        <f t="shared" si="331"/>
        <v>0</v>
      </c>
      <c r="AF424" s="32">
        <f t="shared" si="331"/>
        <v>0</v>
      </c>
      <c r="AG424" s="32">
        <f t="shared" si="331"/>
        <v>0</v>
      </c>
      <c r="AH424" s="32">
        <f t="shared" si="331"/>
        <v>0</v>
      </c>
      <c r="AI424" s="32">
        <f t="shared" si="331"/>
        <v>0</v>
      </c>
      <c r="AJ424" s="32">
        <f t="shared" si="331"/>
        <v>0</v>
      </c>
      <c r="AK424" s="32">
        <f t="shared" si="331"/>
        <v>0</v>
      </c>
      <c r="AL424" s="32">
        <f t="shared" si="331"/>
        <v>0</v>
      </c>
      <c r="AM424" s="32">
        <f t="shared" si="331"/>
        <v>0</v>
      </c>
      <c r="AN424" s="71" t="e">
        <f t="shared" si="302"/>
        <v>#DIV/0!</v>
      </c>
    </row>
    <row r="425" spans="1:46" ht="15" customHeight="1">
      <c r="A425" s="10" t="s">
        <v>101</v>
      </c>
      <c r="B425" s="33"/>
      <c r="C425" s="33"/>
      <c r="D425" s="33"/>
      <c r="E425" s="33"/>
      <c r="F425" s="33"/>
      <c r="G425" s="33"/>
      <c r="H425" s="33"/>
      <c r="I425" s="33">
        <f t="shared" ref="I425:I426" si="333">J425+AM425</f>
        <v>0</v>
      </c>
      <c r="J425" s="32">
        <f t="shared" ref="J425:J426" si="334">SUM(K425:AL425)-Z425-AB425</f>
        <v>0</v>
      </c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71" t="e">
        <f t="shared" si="302"/>
        <v>#DIV/0!</v>
      </c>
    </row>
    <row r="426" spans="1:46" ht="15" customHeight="1">
      <c r="A426" s="10"/>
      <c r="B426" s="33"/>
      <c r="C426" s="33"/>
      <c r="D426" s="33"/>
      <c r="E426" s="33"/>
      <c r="F426" s="33"/>
      <c r="G426" s="33"/>
      <c r="H426" s="33"/>
      <c r="I426" s="33">
        <f t="shared" si="333"/>
        <v>0</v>
      </c>
      <c r="J426" s="32">
        <f t="shared" si="334"/>
        <v>0</v>
      </c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71" t="e">
        <f t="shared" si="302"/>
        <v>#DIV/0!</v>
      </c>
    </row>
    <row r="427" spans="1:46" s="9" customFormat="1" ht="16.5" customHeight="1">
      <c r="A427" s="22" t="s">
        <v>102</v>
      </c>
      <c r="B427" s="39">
        <f>SUM(B428:B430)</f>
        <v>0</v>
      </c>
      <c r="C427" s="39">
        <f t="shared" ref="C427:AM427" si="335">SUM(C428:C430)</f>
        <v>0</v>
      </c>
      <c r="D427" s="39">
        <f t="shared" si="335"/>
        <v>0</v>
      </c>
      <c r="E427" s="39">
        <f t="shared" si="335"/>
        <v>0</v>
      </c>
      <c r="F427" s="39">
        <f t="shared" si="335"/>
        <v>0</v>
      </c>
      <c r="G427" s="39">
        <f t="shared" si="335"/>
        <v>0</v>
      </c>
      <c r="H427" s="39">
        <f t="shared" si="335"/>
        <v>0</v>
      </c>
      <c r="I427" s="39">
        <f t="shared" si="335"/>
        <v>0</v>
      </c>
      <c r="J427" s="39">
        <f t="shared" si="335"/>
        <v>0</v>
      </c>
      <c r="K427" s="39">
        <f t="shared" si="335"/>
        <v>0</v>
      </c>
      <c r="L427" s="39">
        <f t="shared" si="335"/>
        <v>0</v>
      </c>
      <c r="M427" s="39">
        <f t="shared" si="335"/>
        <v>0</v>
      </c>
      <c r="N427" s="39">
        <f t="shared" si="335"/>
        <v>0</v>
      </c>
      <c r="O427" s="39">
        <f t="shared" si="335"/>
        <v>0</v>
      </c>
      <c r="P427" s="39">
        <f t="shared" si="335"/>
        <v>0</v>
      </c>
      <c r="Q427" s="39">
        <f t="shared" si="335"/>
        <v>0</v>
      </c>
      <c r="R427" s="39">
        <f t="shared" si="335"/>
        <v>0</v>
      </c>
      <c r="S427" s="39">
        <f t="shared" si="335"/>
        <v>0</v>
      </c>
      <c r="T427" s="39">
        <f t="shared" si="335"/>
        <v>0</v>
      </c>
      <c r="U427" s="39">
        <f t="shared" si="335"/>
        <v>0</v>
      </c>
      <c r="V427" s="39">
        <f t="shared" si="335"/>
        <v>0</v>
      </c>
      <c r="W427" s="39">
        <f t="shared" si="335"/>
        <v>0</v>
      </c>
      <c r="X427" s="39">
        <f t="shared" si="335"/>
        <v>0</v>
      </c>
      <c r="Y427" s="39">
        <f t="shared" si="335"/>
        <v>0</v>
      </c>
      <c r="Z427" s="39">
        <f t="shared" si="335"/>
        <v>0</v>
      </c>
      <c r="AA427" s="39">
        <f t="shared" si="335"/>
        <v>0</v>
      </c>
      <c r="AB427" s="39">
        <f t="shared" si="335"/>
        <v>0</v>
      </c>
      <c r="AC427" s="39">
        <f t="shared" si="335"/>
        <v>0</v>
      </c>
      <c r="AD427" s="39">
        <f t="shared" si="335"/>
        <v>0</v>
      </c>
      <c r="AE427" s="39">
        <f t="shared" si="335"/>
        <v>0</v>
      </c>
      <c r="AF427" s="39">
        <f t="shared" si="335"/>
        <v>0</v>
      </c>
      <c r="AG427" s="39">
        <f t="shared" si="335"/>
        <v>0</v>
      </c>
      <c r="AH427" s="39">
        <f t="shared" si="335"/>
        <v>0</v>
      </c>
      <c r="AI427" s="39">
        <f t="shared" si="335"/>
        <v>0</v>
      </c>
      <c r="AJ427" s="39">
        <f t="shared" si="335"/>
        <v>0</v>
      </c>
      <c r="AK427" s="39">
        <f t="shared" si="335"/>
        <v>0</v>
      </c>
      <c r="AL427" s="39">
        <f t="shared" si="335"/>
        <v>0</v>
      </c>
      <c r="AM427" s="39">
        <f t="shared" si="335"/>
        <v>0</v>
      </c>
      <c r="AN427" s="71" t="e">
        <f t="shared" si="302"/>
        <v>#DIV/0!</v>
      </c>
      <c r="AO427" s="8"/>
      <c r="AP427" s="8"/>
      <c r="AQ427" s="8"/>
      <c r="AR427" s="8"/>
      <c r="AS427" s="8"/>
      <c r="AT427" s="8"/>
    </row>
    <row r="428" spans="1:46" s="6" customFormat="1" ht="15" customHeight="1">
      <c r="A428" s="10" t="s">
        <v>103</v>
      </c>
      <c r="B428" s="34"/>
      <c r="C428" s="34"/>
      <c r="D428" s="34"/>
      <c r="E428" s="34"/>
      <c r="F428" s="34"/>
      <c r="G428" s="34"/>
      <c r="H428" s="34"/>
      <c r="I428" s="33">
        <f t="shared" ref="I428:I431" si="336">J428+AM428</f>
        <v>0</v>
      </c>
      <c r="J428" s="32">
        <f t="shared" ref="J428:J431" si="337">SUM(K428:AL428)-Z428-AB428</f>
        <v>0</v>
      </c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F428" s="34"/>
      <c r="AG428" s="34"/>
      <c r="AH428" s="34"/>
      <c r="AI428" s="34"/>
      <c r="AJ428" s="34"/>
      <c r="AK428" s="34"/>
      <c r="AL428" s="34"/>
      <c r="AM428" s="34"/>
      <c r="AN428" s="71" t="e">
        <f t="shared" si="302"/>
        <v>#DIV/0!</v>
      </c>
      <c r="AO428" s="5"/>
      <c r="AP428" s="5"/>
      <c r="AQ428" s="5"/>
      <c r="AR428" s="5"/>
      <c r="AS428" s="5"/>
      <c r="AT428" s="5"/>
    </row>
    <row r="429" spans="1:46" s="6" customFormat="1" ht="15" customHeight="1">
      <c r="A429" s="10" t="s">
        <v>104</v>
      </c>
      <c r="B429" s="34"/>
      <c r="C429" s="34"/>
      <c r="D429" s="34"/>
      <c r="E429" s="34"/>
      <c r="F429" s="34"/>
      <c r="G429" s="34"/>
      <c r="H429" s="34"/>
      <c r="I429" s="33">
        <f t="shared" si="336"/>
        <v>0</v>
      </c>
      <c r="J429" s="32">
        <f t="shared" si="337"/>
        <v>0</v>
      </c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  <c r="AG429" s="34"/>
      <c r="AH429" s="34"/>
      <c r="AI429" s="34"/>
      <c r="AJ429" s="34"/>
      <c r="AK429" s="34"/>
      <c r="AL429" s="34"/>
      <c r="AM429" s="34"/>
      <c r="AN429" s="71" t="e">
        <f t="shared" si="302"/>
        <v>#DIV/0!</v>
      </c>
      <c r="AO429" s="5"/>
      <c r="AP429" s="5"/>
      <c r="AQ429" s="5"/>
      <c r="AR429" s="5"/>
      <c r="AS429" s="5"/>
      <c r="AT429" s="5"/>
    </row>
    <row r="430" spans="1:46" s="6" customFormat="1" ht="15" customHeight="1">
      <c r="A430" s="10"/>
      <c r="B430" s="34"/>
      <c r="C430" s="34"/>
      <c r="D430" s="34"/>
      <c r="E430" s="34"/>
      <c r="F430" s="34"/>
      <c r="G430" s="34"/>
      <c r="H430" s="34"/>
      <c r="I430" s="33">
        <f t="shared" si="336"/>
        <v>0</v>
      </c>
      <c r="J430" s="32">
        <f t="shared" si="337"/>
        <v>0</v>
      </c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F430" s="34"/>
      <c r="AG430" s="34"/>
      <c r="AH430" s="34"/>
      <c r="AI430" s="34"/>
      <c r="AJ430" s="34"/>
      <c r="AK430" s="34"/>
      <c r="AL430" s="34"/>
      <c r="AM430" s="34"/>
      <c r="AN430" s="71" t="e">
        <f t="shared" si="302"/>
        <v>#DIV/0!</v>
      </c>
      <c r="AO430" s="5"/>
      <c r="AP430" s="5"/>
      <c r="AQ430" s="5"/>
      <c r="AR430" s="5"/>
      <c r="AS430" s="5"/>
      <c r="AT430" s="5"/>
    </row>
    <row r="431" spans="1:46" s="6" customFormat="1" ht="15" customHeight="1">
      <c r="A431" s="10"/>
      <c r="B431" s="24"/>
      <c r="C431" s="24"/>
      <c r="D431" s="24"/>
      <c r="E431" s="24"/>
      <c r="F431" s="24"/>
      <c r="G431" s="25"/>
      <c r="H431" s="25"/>
      <c r="I431" s="33">
        <f t="shared" si="336"/>
        <v>0</v>
      </c>
      <c r="J431" s="32">
        <f t="shared" si="337"/>
        <v>0</v>
      </c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  <c r="AN431" s="71" t="e">
        <f t="shared" si="302"/>
        <v>#DIV/0!</v>
      </c>
      <c r="AO431" s="5"/>
      <c r="AP431" s="5"/>
      <c r="AQ431" s="5"/>
      <c r="AR431" s="5"/>
      <c r="AS431" s="5"/>
      <c r="AT431" s="5"/>
    </row>
    <row r="432" spans="1:46">
      <c r="B432" s="26"/>
      <c r="C432" s="26"/>
      <c r="D432" s="26"/>
      <c r="E432" s="26"/>
      <c r="F432" s="26"/>
      <c r="G432" s="26"/>
      <c r="H432" s="26"/>
      <c r="I432" s="26"/>
      <c r="J432" s="42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  <c r="AL432" s="26"/>
      <c r="AM432" s="26"/>
      <c r="AN432" s="71"/>
    </row>
    <row r="433" spans="1:46" ht="15.75" thickBot="1">
      <c r="A433" s="16" t="s">
        <v>78</v>
      </c>
      <c r="B433" s="26"/>
      <c r="C433" s="26"/>
      <c r="D433" s="26"/>
      <c r="E433" s="26"/>
      <c r="F433" s="26"/>
      <c r="G433" s="26"/>
      <c r="H433" s="26"/>
      <c r="I433" s="26"/>
      <c r="J433" s="42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  <c r="AL433" s="26"/>
      <c r="AM433" s="26"/>
      <c r="AN433" s="71"/>
    </row>
    <row r="434" spans="1:46" s="6" customFormat="1" ht="18.75" customHeight="1" thickBot="1">
      <c r="A434" s="29" t="str">
        <f>A10</f>
        <v>ОМС</v>
      </c>
      <c r="B434" s="30">
        <f>B435+B468</f>
        <v>0</v>
      </c>
      <c r="C434" s="30">
        <f t="shared" ref="C434:AM434" si="338">C435+C468</f>
        <v>0</v>
      </c>
      <c r="D434" s="30">
        <f t="shared" si="338"/>
        <v>0</v>
      </c>
      <c r="E434" s="30">
        <f t="shared" si="338"/>
        <v>0</v>
      </c>
      <c r="F434" s="30">
        <f t="shared" si="338"/>
        <v>0</v>
      </c>
      <c r="G434" s="30">
        <f t="shared" si="338"/>
        <v>0</v>
      </c>
      <c r="H434" s="30">
        <f t="shared" si="338"/>
        <v>0</v>
      </c>
      <c r="I434" s="30">
        <f t="shared" ref="I434:J434" si="339">I435+I467</f>
        <v>0</v>
      </c>
      <c r="J434" s="30">
        <f t="shared" si="339"/>
        <v>0</v>
      </c>
      <c r="K434" s="30">
        <f t="shared" ref="K434:P434" si="340">K435+K467</f>
        <v>0</v>
      </c>
      <c r="L434" s="30">
        <f t="shared" si="340"/>
        <v>0</v>
      </c>
      <c r="M434" s="30">
        <f t="shared" si="340"/>
        <v>0</v>
      </c>
      <c r="N434" s="30">
        <f t="shared" si="340"/>
        <v>0</v>
      </c>
      <c r="O434" s="30">
        <f t="shared" si="340"/>
        <v>0</v>
      </c>
      <c r="P434" s="30">
        <f t="shared" si="340"/>
        <v>0</v>
      </c>
      <c r="Q434" s="30">
        <f t="shared" si="338"/>
        <v>0</v>
      </c>
      <c r="R434" s="30">
        <f>R435+R467</f>
        <v>0</v>
      </c>
      <c r="S434" s="30">
        <f>S435+S467</f>
        <v>0</v>
      </c>
      <c r="T434" s="30">
        <f t="shared" si="338"/>
        <v>0</v>
      </c>
      <c r="U434" s="30">
        <f t="shared" si="338"/>
        <v>0</v>
      </c>
      <c r="V434" s="30">
        <f>V435+V467</f>
        <v>0</v>
      </c>
      <c r="W434" s="30">
        <f>W435+W467</f>
        <v>0</v>
      </c>
      <c r="X434" s="30">
        <f t="shared" si="338"/>
        <v>0</v>
      </c>
      <c r="Y434" s="30">
        <f>Y435+Y467</f>
        <v>0</v>
      </c>
      <c r="Z434" s="30">
        <f>Z435+Z467</f>
        <v>0</v>
      </c>
      <c r="AA434" s="30">
        <f>AA435+AA467</f>
        <v>0</v>
      </c>
      <c r="AB434" s="30">
        <f>AB435+AB467</f>
        <v>0</v>
      </c>
      <c r="AC434" s="30">
        <f t="shared" si="338"/>
        <v>0</v>
      </c>
      <c r="AD434" s="30">
        <f t="shared" si="338"/>
        <v>0</v>
      </c>
      <c r="AE434" s="30">
        <f t="shared" si="338"/>
        <v>0</v>
      </c>
      <c r="AF434" s="30">
        <f t="shared" si="338"/>
        <v>0</v>
      </c>
      <c r="AG434" s="30">
        <f t="shared" si="338"/>
        <v>0</v>
      </c>
      <c r="AH434" s="30">
        <f t="shared" si="338"/>
        <v>0</v>
      </c>
      <c r="AI434" s="30">
        <f t="shared" si="338"/>
        <v>0</v>
      </c>
      <c r="AJ434" s="30">
        <f>AJ435+AJ467</f>
        <v>0</v>
      </c>
      <c r="AK434" s="30">
        <f t="shared" si="338"/>
        <v>0</v>
      </c>
      <c r="AL434" s="30">
        <f t="shared" si="338"/>
        <v>0</v>
      </c>
      <c r="AM434" s="30">
        <f t="shared" si="338"/>
        <v>0</v>
      </c>
      <c r="AN434" s="71" t="e">
        <f>J434/E434</f>
        <v>#DIV/0!</v>
      </c>
      <c r="AO434" s="5"/>
      <c r="AP434" s="5"/>
      <c r="AQ434" s="5"/>
      <c r="AR434" s="5"/>
      <c r="AS434" s="5"/>
      <c r="AT434" s="5"/>
    </row>
    <row r="435" spans="1:46" ht="18.75" customHeight="1">
      <c r="A435" s="27" t="s">
        <v>59</v>
      </c>
      <c r="B435" s="31">
        <f>B436+B443+B445+B451+B460+B464</f>
        <v>0</v>
      </c>
      <c r="C435" s="31">
        <f t="shared" ref="C435:H435" si="341">C436+C443+C445+C451+C460+C464</f>
        <v>0</v>
      </c>
      <c r="D435" s="31">
        <f t="shared" si="341"/>
        <v>0</v>
      </c>
      <c r="E435" s="31">
        <f t="shared" si="341"/>
        <v>0</v>
      </c>
      <c r="F435" s="31">
        <f t="shared" si="341"/>
        <v>0</v>
      </c>
      <c r="G435" s="31">
        <f t="shared" si="341"/>
        <v>0</v>
      </c>
      <c r="H435" s="31">
        <f t="shared" si="341"/>
        <v>0</v>
      </c>
      <c r="I435" s="31">
        <f t="shared" ref="I435" si="342">I436+I443+I445+I451+I459+I463</f>
        <v>0</v>
      </c>
      <c r="J435" s="31">
        <f>J436+J443+J445+J451+J459+J463</f>
        <v>0</v>
      </c>
      <c r="K435" s="31">
        <f t="shared" ref="K435:P435" si="343">K436+K443+K445+K451+K459+K463</f>
        <v>0</v>
      </c>
      <c r="L435" s="31">
        <f t="shared" si="343"/>
        <v>0</v>
      </c>
      <c r="M435" s="31">
        <f t="shared" si="343"/>
        <v>0</v>
      </c>
      <c r="N435" s="31">
        <f t="shared" si="343"/>
        <v>0</v>
      </c>
      <c r="O435" s="31">
        <f t="shared" si="343"/>
        <v>0</v>
      </c>
      <c r="P435" s="31">
        <f t="shared" si="343"/>
        <v>0</v>
      </c>
      <c r="Q435" s="31">
        <f t="shared" ref="Q435:AM435" si="344">Q436+Q443+Q445+Q451+Q460+Q464</f>
        <v>0</v>
      </c>
      <c r="R435" s="31">
        <f>R436+R443+R445+R451+R459+R463</f>
        <v>0</v>
      </c>
      <c r="S435" s="31">
        <f>S436+S443+S445+S451+S459+S463</f>
        <v>0</v>
      </c>
      <c r="T435" s="31">
        <f t="shared" si="344"/>
        <v>0</v>
      </c>
      <c r="U435" s="31">
        <f t="shared" si="344"/>
        <v>0</v>
      </c>
      <c r="V435" s="31">
        <f>V436+V443+V445+V451+V459+V463</f>
        <v>0</v>
      </c>
      <c r="W435" s="31">
        <f>W436+W443+W445+W451+W459+W463</f>
        <v>0</v>
      </c>
      <c r="X435" s="31">
        <f t="shared" si="344"/>
        <v>0</v>
      </c>
      <c r="Y435" s="31">
        <f>Y436+Y443+Y445+Y451+Y459+Y463</f>
        <v>0</v>
      </c>
      <c r="Z435" s="31">
        <f>Z436+Z443+Z445+Z451+Z459+Z463</f>
        <v>0</v>
      </c>
      <c r="AA435" s="31">
        <f>AA436+AA443+AA445+AA451+AA459+AA463</f>
        <v>0</v>
      </c>
      <c r="AB435" s="31">
        <f>AB436+AB443+AB445+AB451+AB459+AB463</f>
        <v>0</v>
      </c>
      <c r="AC435" s="31">
        <f t="shared" si="344"/>
        <v>0</v>
      </c>
      <c r="AD435" s="31">
        <f t="shared" si="344"/>
        <v>0</v>
      </c>
      <c r="AE435" s="31">
        <f t="shared" si="344"/>
        <v>0</v>
      </c>
      <c r="AF435" s="31">
        <f t="shared" si="344"/>
        <v>0</v>
      </c>
      <c r="AG435" s="31">
        <f t="shared" si="344"/>
        <v>0</v>
      </c>
      <c r="AH435" s="31">
        <f t="shared" si="344"/>
        <v>0</v>
      </c>
      <c r="AI435" s="31">
        <f t="shared" si="344"/>
        <v>0</v>
      </c>
      <c r="AJ435" s="31">
        <f>AJ436+AJ443+AJ445+AJ451+AJ459+AJ463</f>
        <v>0</v>
      </c>
      <c r="AK435" s="31">
        <f t="shared" si="344"/>
        <v>0</v>
      </c>
      <c r="AL435" s="31">
        <f t="shared" si="344"/>
        <v>0</v>
      </c>
      <c r="AM435" s="31">
        <f t="shared" si="344"/>
        <v>0</v>
      </c>
      <c r="AN435" s="71" t="e">
        <f t="shared" ref="AN435:AN484" si="345">J435/E435</f>
        <v>#DIV/0!</v>
      </c>
    </row>
    <row r="436" spans="1:46" s="9" customFormat="1" ht="16.5" customHeight="1">
      <c r="A436" s="23" t="s">
        <v>92</v>
      </c>
      <c r="B436" s="32">
        <f>SUM(B437:B442)</f>
        <v>0</v>
      </c>
      <c r="C436" s="32">
        <f t="shared" ref="C436:H436" si="346">SUM(C437:C442)</f>
        <v>0</v>
      </c>
      <c r="D436" s="32">
        <f t="shared" si="346"/>
        <v>0</v>
      </c>
      <c r="E436" s="32">
        <f t="shared" si="346"/>
        <v>0</v>
      </c>
      <c r="F436" s="32">
        <f t="shared" si="346"/>
        <v>0</v>
      </c>
      <c r="G436" s="32">
        <f t="shared" si="346"/>
        <v>0</v>
      </c>
      <c r="H436" s="32">
        <f t="shared" si="346"/>
        <v>0</v>
      </c>
      <c r="I436" s="32">
        <f t="shared" ref="I436" si="347">SUM(I437:I442)</f>
        <v>0</v>
      </c>
      <c r="J436" s="32">
        <f>SUM(J437:J442)</f>
        <v>0</v>
      </c>
      <c r="K436" s="32">
        <f>SUM(K437:K442)</f>
        <v>0</v>
      </c>
      <c r="L436" s="32">
        <f t="shared" ref="L436:AM436" si="348">SUM(L437:L442)</f>
        <v>0</v>
      </c>
      <c r="M436" s="32">
        <f t="shared" si="348"/>
        <v>0</v>
      </c>
      <c r="N436" s="32">
        <f t="shared" si="348"/>
        <v>0</v>
      </c>
      <c r="O436" s="32">
        <f t="shared" si="348"/>
        <v>0</v>
      </c>
      <c r="P436" s="32">
        <f t="shared" si="348"/>
        <v>0</v>
      </c>
      <c r="Q436" s="32">
        <f t="shared" si="348"/>
        <v>0</v>
      </c>
      <c r="R436" s="32">
        <f t="shared" si="348"/>
        <v>0</v>
      </c>
      <c r="S436" s="32">
        <f t="shared" si="348"/>
        <v>0</v>
      </c>
      <c r="T436" s="32">
        <f t="shared" si="348"/>
        <v>0</v>
      </c>
      <c r="U436" s="32">
        <f t="shared" si="348"/>
        <v>0</v>
      </c>
      <c r="V436" s="32">
        <f t="shared" si="348"/>
        <v>0</v>
      </c>
      <c r="W436" s="32">
        <f t="shared" si="348"/>
        <v>0</v>
      </c>
      <c r="X436" s="32">
        <f t="shared" si="348"/>
        <v>0</v>
      </c>
      <c r="Y436" s="32">
        <f t="shared" si="348"/>
        <v>0</v>
      </c>
      <c r="Z436" s="32">
        <f t="shared" si="348"/>
        <v>0</v>
      </c>
      <c r="AA436" s="32">
        <f t="shared" si="348"/>
        <v>0</v>
      </c>
      <c r="AB436" s="32">
        <f t="shared" si="348"/>
        <v>0</v>
      </c>
      <c r="AC436" s="32">
        <f t="shared" si="348"/>
        <v>0</v>
      </c>
      <c r="AD436" s="32">
        <f t="shared" si="348"/>
        <v>0</v>
      </c>
      <c r="AE436" s="32">
        <f t="shared" si="348"/>
        <v>0</v>
      </c>
      <c r="AF436" s="32">
        <f t="shared" si="348"/>
        <v>0</v>
      </c>
      <c r="AG436" s="32">
        <f t="shared" si="348"/>
        <v>0</v>
      </c>
      <c r="AH436" s="32">
        <f t="shared" si="348"/>
        <v>0</v>
      </c>
      <c r="AI436" s="32">
        <f t="shared" si="348"/>
        <v>0</v>
      </c>
      <c r="AJ436" s="32">
        <f t="shared" si="348"/>
        <v>0</v>
      </c>
      <c r="AK436" s="32">
        <f t="shared" si="348"/>
        <v>0</v>
      </c>
      <c r="AL436" s="32">
        <f t="shared" si="348"/>
        <v>0</v>
      </c>
      <c r="AM436" s="32">
        <f t="shared" si="348"/>
        <v>0</v>
      </c>
      <c r="AN436" s="71" t="e">
        <f t="shared" si="345"/>
        <v>#DIV/0!</v>
      </c>
      <c r="AO436" s="8"/>
      <c r="AP436" s="8"/>
      <c r="AQ436" s="8"/>
      <c r="AR436" s="8"/>
      <c r="AS436" s="8"/>
      <c r="AT436" s="8"/>
    </row>
    <row r="437" spans="1:46" s="11" customFormat="1">
      <c r="A437" s="10" t="s">
        <v>60</v>
      </c>
      <c r="B437" s="33"/>
      <c r="C437" s="33"/>
      <c r="D437" s="33"/>
      <c r="E437" s="33"/>
      <c r="F437" s="33"/>
      <c r="G437" s="33"/>
      <c r="H437" s="33"/>
      <c r="I437" s="33">
        <f>J437+AM437</f>
        <v>0</v>
      </c>
      <c r="J437" s="32">
        <f>SUM(K437:AL437)-Z437-AB437</f>
        <v>0</v>
      </c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71" t="e">
        <f t="shared" si="345"/>
        <v>#DIV/0!</v>
      </c>
    </row>
    <row r="438" spans="1:46" s="11" customFormat="1">
      <c r="A438" s="10" t="s">
        <v>61</v>
      </c>
      <c r="B438" s="33"/>
      <c r="C438" s="33"/>
      <c r="D438" s="33"/>
      <c r="E438" s="33"/>
      <c r="F438" s="33"/>
      <c r="G438" s="33"/>
      <c r="H438" s="33"/>
      <c r="I438" s="33">
        <f t="shared" ref="I438:I442" si="349">J438+AM438</f>
        <v>0</v>
      </c>
      <c r="J438" s="32">
        <f t="shared" ref="J438:J442" si="350">SUM(K438:AL438)-Z438-AB438</f>
        <v>0</v>
      </c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71" t="e">
        <f t="shared" si="345"/>
        <v>#DIV/0!</v>
      </c>
    </row>
    <row r="439" spans="1:46" s="11" customFormat="1">
      <c r="A439" s="10" t="s">
        <v>83</v>
      </c>
      <c r="B439" s="33"/>
      <c r="C439" s="33"/>
      <c r="D439" s="33"/>
      <c r="E439" s="33"/>
      <c r="F439" s="33"/>
      <c r="G439" s="33"/>
      <c r="H439" s="33"/>
      <c r="I439" s="33">
        <f t="shared" si="349"/>
        <v>0</v>
      </c>
      <c r="J439" s="32">
        <f t="shared" si="350"/>
        <v>0</v>
      </c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71" t="e">
        <f t="shared" si="345"/>
        <v>#DIV/0!</v>
      </c>
    </row>
    <row r="440" spans="1:46" s="11" customFormat="1" ht="22.5">
      <c r="A440" s="10" t="s">
        <v>84</v>
      </c>
      <c r="B440" s="33"/>
      <c r="C440" s="33"/>
      <c r="D440" s="33"/>
      <c r="E440" s="33"/>
      <c r="F440" s="33"/>
      <c r="G440" s="33"/>
      <c r="H440" s="33"/>
      <c r="I440" s="33">
        <f t="shared" si="349"/>
        <v>0</v>
      </c>
      <c r="J440" s="32">
        <f t="shared" si="350"/>
        <v>0</v>
      </c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71" t="e">
        <f t="shared" si="345"/>
        <v>#DIV/0!</v>
      </c>
    </row>
    <row r="441" spans="1:46" s="14" customFormat="1">
      <c r="A441" s="10"/>
      <c r="B441" s="33"/>
      <c r="C441" s="33"/>
      <c r="D441" s="33"/>
      <c r="E441" s="33"/>
      <c r="F441" s="33"/>
      <c r="G441" s="33"/>
      <c r="H441" s="33"/>
      <c r="I441" s="33">
        <f t="shared" si="349"/>
        <v>0</v>
      </c>
      <c r="J441" s="32">
        <f t="shared" si="350"/>
        <v>0</v>
      </c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71" t="e">
        <f t="shared" si="345"/>
        <v>#DIV/0!</v>
      </c>
      <c r="AO441" s="13"/>
      <c r="AP441" s="13"/>
      <c r="AQ441" s="13"/>
      <c r="AR441" s="13"/>
      <c r="AS441" s="13"/>
      <c r="AT441" s="13"/>
    </row>
    <row r="442" spans="1:46" s="14" customFormat="1">
      <c r="A442" s="10"/>
      <c r="B442" s="33"/>
      <c r="C442" s="33"/>
      <c r="D442" s="33"/>
      <c r="E442" s="33"/>
      <c r="F442" s="33"/>
      <c r="G442" s="33"/>
      <c r="H442" s="33"/>
      <c r="I442" s="33">
        <f t="shared" si="349"/>
        <v>0</v>
      </c>
      <c r="J442" s="32">
        <f t="shared" si="350"/>
        <v>0</v>
      </c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71" t="e">
        <f t="shared" si="345"/>
        <v>#DIV/0!</v>
      </c>
      <c r="AO442" s="13"/>
      <c r="AP442" s="13"/>
      <c r="AQ442" s="13"/>
      <c r="AR442" s="13"/>
      <c r="AS442" s="13"/>
      <c r="AT442" s="13"/>
    </row>
    <row r="443" spans="1:46" s="14" customFormat="1" ht="26.25" customHeight="1">
      <c r="A443" s="23" t="s">
        <v>94</v>
      </c>
      <c r="B443" s="32">
        <f>B444</f>
        <v>0</v>
      </c>
      <c r="C443" s="32">
        <f t="shared" ref="C443:AM443" si="351">C444</f>
        <v>0</v>
      </c>
      <c r="D443" s="32">
        <f t="shared" si="351"/>
        <v>0</v>
      </c>
      <c r="E443" s="32">
        <f t="shared" si="351"/>
        <v>0</v>
      </c>
      <c r="F443" s="32">
        <f t="shared" si="351"/>
        <v>0</v>
      </c>
      <c r="G443" s="32">
        <f t="shared" si="351"/>
        <v>0</v>
      </c>
      <c r="H443" s="32">
        <f t="shared" si="351"/>
        <v>0</v>
      </c>
      <c r="I443" s="32">
        <f t="shared" si="351"/>
        <v>0</v>
      </c>
      <c r="J443" s="32">
        <f t="shared" si="351"/>
        <v>0</v>
      </c>
      <c r="K443" s="32">
        <f t="shared" si="351"/>
        <v>0</v>
      </c>
      <c r="L443" s="32">
        <f t="shared" si="351"/>
        <v>0</v>
      </c>
      <c r="M443" s="32">
        <f t="shared" si="351"/>
        <v>0</v>
      </c>
      <c r="N443" s="32">
        <f t="shared" si="351"/>
        <v>0</v>
      </c>
      <c r="O443" s="32">
        <f t="shared" si="351"/>
        <v>0</v>
      </c>
      <c r="P443" s="32">
        <f t="shared" si="351"/>
        <v>0</v>
      </c>
      <c r="Q443" s="32">
        <f t="shared" si="351"/>
        <v>0</v>
      </c>
      <c r="R443" s="32">
        <f t="shared" si="351"/>
        <v>0</v>
      </c>
      <c r="S443" s="32">
        <f t="shared" si="351"/>
        <v>0</v>
      </c>
      <c r="T443" s="32">
        <f t="shared" si="351"/>
        <v>0</v>
      </c>
      <c r="U443" s="32">
        <f t="shared" si="351"/>
        <v>0</v>
      </c>
      <c r="V443" s="32">
        <f t="shared" si="351"/>
        <v>0</v>
      </c>
      <c r="W443" s="32">
        <f t="shared" si="351"/>
        <v>0</v>
      </c>
      <c r="X443" s="32">
        <f t="shared" si="351"/>
        <v>0</v>
      </c>
      <c r="Y443" s="32">
        <f t="shared" si="351"/>
        <v>0</v>
      </c>
      <c r="Z443" s="32">
        <f t="shared" si="351"/>
        <v>0</v>
      </c>
      <c r="AA443" s="32">
        <f t="shared" si="351"/>
        <v>0</v>
      </c>
      <c r="AB443" s="32">
        <f t="shared" si="351"/>
        <v>0</v>
      </c>
      <c r="AC443" s="32">
        <f t="shared" si="351"/>
        <v>0</v>
      </c>
      <c r="AD443" s="32">
        <f t="shared" si="351"/>
        <v>0</v>
      </c>
      <c r="AE443" s="32">
        <f t="shared" si="351"/>
        <v>0</v>
      </c>
      <c r="AF443" s="32">
        <f t="shared" si="351"/>
        <v>0</v>
      </c>
      <c r="AG443" s="32">
        <f t="shared" si="351"/>
        <v>0</v>
      </c>
      <c r="AH443" s="32">
        <f t="shared" si="351"/>
        <v>0</v>
      </c>
      <c r="AI443" s="32">
        <f t="shared" si="351"/>
        <v>0</v>
      </c>
      <c r="AJ443" s="32">
        <f t="shared" si="351"/>
        <v>0</v>
      </c>
      <c r="AK443" s="32">
        <f t="shared" si="351"/>
        <v>0</v>
      </c>
      <c r="AL443" s="32">
        <f t="shared" si="351"/>
        <v>0</v>
      </c>
      <c r="AM443" s="32">
        <f t="shared" si="351"/>
        <v>0</v>
      </c>
      <c r="AN443" s="71" t="e">
        <f t="shared" si="345"/>
        <v>#DIV/0!</v>
      </c>
      <c r="AO443" s="13"/>
      <c r="AP443" s="13"/>
      <c r="AQ443" s="13"/>
      <c r="AR443" s="13"/>
      <c r="AS443" s="13"/>
      <c r="AT443" s="13"/>
    </row>
    <row r="444" spans="1:46" s="14" customFormat="1" ht="19.5" customHeight="1">
      <c r="A444" s="10" t="s">
        <v>95</v>
      </c>
      <c r="B444" s="33"/>
      <c r="C444" s="33"/>
      <c r="D444" s="33"/>
      <c r="E444" s="33"/>
      <c r="F444" s="33"/>
      <c r="G444" s="33"/>
      <c r="H444" s="33"/>
      <c r="I444" s="33">
        <f t="shared" ref="I444" si="352">J444+AM444</f>
        <v>0</v>
      </c>
      <c r="J444" s="32">
        <f t="shared" ref="J444" si="353">SUM(K444:AL444)-Z444-AB444</f>
        <v>0</v>
      </c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71" t="e">
        <f t="shared" si="345"/>
        <v>#DIV/0!</v>
      </c>
      <c r="AO444" s="13"/>
      <c r="AP444" s="13"/>
      <c r="AQ444" s="13"/>
      <c r="AR444" s="13"/>
      <c r="AS444" s="13"/>
      <c r="AT444" s="13"/>
    </row>
    <row r="445" spans="1:46" s="14" customFormat="1" ht="36" customHeight="1">
      <c r="A445" s="23" t="s">
        <v>90</v>
      </c>
      <c r="B445" s="32">
        <f>SUM(B446:B450)</f>
        <v>0</v>
      </c>
      <c r="C445" s="32">
        <f t="shared" ref="C445:AM445" si="354">SUM(C446:C450)</f>
        <v>0</v>
      </c>
      <c r="D445" s="32">
        <f t="shared" si="354"/>
        <v>0</v>
      </c>
      <c r="E445" s="32">
        <f t="shared" si="354"/>
        <v>0</v>
      </c>
      <c r="F445" s="32">
        <f t="shared" si="354"/>
        <v>0</v>
      </c>
      <c r="G445" s="32">
        <f t="shared" si="354"/>
        <v>0</v>
      </c>
      <c r="H445" s="32">
        <f t="shared" si="354"/>
        <v>0</v>
      </c>
      <c r="I445" s="32">
        <f t="shared" si="354"/>
        <v>0</v>
      </c>
      <c r="J445" s="32">
        <f t="shared" si="354"/>
        <v>0</v>
      </c>
      <c r="K445" s="32">
        <f t="shared" si="354"/>
        <v>0</v>
      </c>
      <c r="L445" s="32">
        <f t="shared" si="354"/>
        <v>0</v>
      </c>
      <c r="M445" s="32">
        <f t="shared" si="354"/>
        <v>0</v>
      </c>
      <c r="N445" s="32">
        <f t="shared" si="354"/>
        <v>0</v>
      </c>
      <c r="O445" s="32">
        <f t="shared" si="354"/>
        <v>0</v>
      </c>
      <c r="P445" s="32">
        <f t="shared" si="354"/>
        <v>0</v>
      </c>
      <c r="Q445" s="32">
        <f t="shared" si="354"/>
        <v>0</v>
      </c>
      <c r="R445" s="32">
        <f t="shared" si="354"/>
        <v>0</v>
      </c>
      <c r="S445" s="32">
        <f t="shared" si="354"/>
        <v>0</v>
      </c>
      <c r="T445" s="32">
        <f t="shared" si="354"/>
        <v>0</v>
      </c>
      <c r="U445" s="32">
        <f t="shared" si="354"/>
        <v>0</v>
      </c>
      <c r="V445" s="32">
        <f t="shared" si="354"/>
        <v>0</v>
      </c>
      <c r="W445" s="32">
        <f t="shared" si="354"/>
        <v>0</v>
      </c>
      <c r="X445" s="32">
        <f t="shared" si="354"/>
        <v>0</v>
      </c>
      <c r="Y445" s="32">
        <f t="shared" si="354"/>
        <v>0</v>
      </c>
      <c r="Z445" s="32">
        <f t="shared" si="354"/>
        <v>0</v>
      </c>
      <c r="AA445" s="32">
        <f t="shared" si="354"/>
        <v>0</v>
      </c>
      <c r="AB445" s="32">
        <f t="shared" si="354"/>
        <v>0</v>
      </c>
      <c r="AC445" s="32">
        <f t="shared" si="354"/>
        <v>0</v>
      </c>
      <c r="AD445" s="32">
        <f t="shared" si="354"/>
        <v>0</v>
      </c>
      <c r="AE445" s="32">
        <f t="shared" si="354"/>
        <v>0</v>
      </c>
      <c r="AF445" s="32">
        <f t="shared" si="354"/>
        <v>0</v>
      </c>
      <c r="AG445" s="32">
        <f t="shared" si="354"/>
        <v>0</v>
      </c>
      <c r="AH445" s="32">
        <f t="shared" si="354"/>
        <v>0</v>
      </c>
      <c r="AI445" s="32">
        <f t="shared" si="354"/>
        <v>0</v>
      </c>
      <c r="AJ445" s="32">
        <f t="shared" si="354"/>
        <v>0</v>
      </c>
      <c r="AK445" s="32">
        <f t="shared" si="354"/>
        <v>0</v>
      </c>
      <c r="AL445" s="32">
        <f t="shared" si="354"/>
        <v>0</v>
      </c>
      <c r="AM445" s="32">
        <f t="shared" si="354"/>
        <v>0</v>
      </c>
      <c r="AN445" s="71" t="e">
        <f t="shared" si="345"/>
        <v>#DIV/0!</v>
      </c>
      <c r="AO445" s="13"/>
      <c r="AP445" s="13"/>
      <c r="AQ445" s="13"/>
      <c r="AR445" s="13"/>
      <c r="AS445" s="13"/>
      <c r="AT445" s="13"/>
    </row>
    <row r="446" spans="1:46" s="14" customFormat="1" ht="22.5">
      <c r="A446" s="10" t="s">
        <v>91</v>
      </c>
      <c r="B446" s="33"/>
      <c r="C446" s="33"/>
      <c r="D446" s="33"/>
      <c r="E446" s="33"/>
      <c r="F446" s="33"/>
      <c r="G446" s="33"/>
      <c r="H446" s="33"/>
      <c r="I446" s="33">
        <f t="shared" ref="I446:I450" si="355">J446+AM446</f>
        <v>0</v>
      </c>
      <c r="J446" s="32">
        <f t="shared" ref="J446:J450" si="356">SUM(K446:AL446)-Z446-AB446</f>
        <v>0</v>
      </c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71" t="e">
        <f t="shared" si="345"/>
        <v>#DIV/0!</v>
      </c>
      <c r="AO446" s="13"/>
      <c r="AP446" s="13"/>
      <c r="AQ446" s="13"/>
      <c r="AR446" s="13"/>
      <c r="AS446" s="13"/>
      <c r="AT446" s="13"/>
    </row>
    <row r="447" spans="1:46" s="14" customFormat="1" ht="16.5" customHeight="1">
      <c r="A447" s="10" t="s">
        <v>62</v>
      </c>
      <c r="B447" s="33"/>
      <c r="C447" s="33"/>
      <c r="D447" s="33"/>
      <c r="E447" s="33"/>
      <c r="F447" s="33"/>
      <c r="G447" s="33"/>
      <c r="H447" s="33"/>
      <c r="I447" s="33">
        <f t="shared" si="355"/>
        <v>0</v>
      </c>
      <c r="J447" s="32">
        <f t="shared" si="356"/>
        <v>0</v>
      </c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71" t="e">
        <f t="shared" si="345"/>
        <v>#DIV/0!</v>
      </c>
      <c r="AO447" s="13"/>
      <c r="AP447" s="13"/>
      <c r="AQ447" s="13"/>
      <c r="AR447" s="13"/>
      <c r="AS447" s="13"/>
      <c r="AT447" s="13"/>
    </row>
    <row r="448" spans="1:46" s="14" customFormat="1">
      <c r="A448" s="10" t="s">
        <v>85</v>
      </c>
      <c r="B448" s="33"/>
      <c r="C448" s="33"/>
      <c r="D448" s="33"/>
      <c r="E448" s="33"/>
      <c r="F448" s="33"/>
      <c r="G448" s="33"/>
      <c r="H448" s="33"/>
      <c r="I448" s="33">
        <f t="shared" si="355"/>
        <v>0</v>
      </c>
      <c r="J448" s="32">
        <f t="shared" si="356"/>
        <v>0</v>
      </c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71" t="e">
        <f t="shared" si="345"/>
        <v>#DIV/0!</v>
      </c>
      <c r="AO448" s="13"/>
      <c r="AP448" s="13"/>
      <c r="AQ448" s="13"/>
      <c r="AR448" s="13"/>
      <c r="AS448" s="13"/>
      <c r="AT448" s="13"/>
    </row>
    <row r="449" spans="1:49" s="14" customFormat="1" ht="24.75" customHeight="1">
      <c r="A449" s="10"/>
      <c r="B449" s="33"/>
      <c r="C449" s="33"/>
      <c r="D449" s="33"/>
      <c r="E449" s="33"/>
      <c r="F449" s="33"/>
      <c r="G449" s="33"/>
      <c r="H449" s="33"/>
      <c r="I449" s="33">
        <f t="shared" si="355"/>
        <v>0</v>
      </c>
      <c r="J449" s="32">
        <f t="shared" si="356"/>
        <v>0</v>
      </c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71" t="e">
        <f t="shared" si="345"/>
        <v>#DIV/0!</v>
      </c>
      <c r="AO449" s="13"/>
      <c r="AP449" s="13"/>
      <c r="AQ449" s="13"/>
      <c r="AR449" s="13"/>
      <c r="AS449" s="13"/>
      <c r="AT449" s="13"/>
    </row>
    <row r="450" spans="1:49" s="14" customFormat="1">
      <c r="A450" s="10"/>
      <c r="B450" s="33"/>
      <c r="C450" s="33"/>
      <c r="D450" s="33"/>
      <c r="E450" s="33"/>
      <c r="F450" s="33"/>
      <c r="G450" s="33"/>
      <c r="H450" s="33"/>
      <c r="I450" s="33">
        <f t="shared" si="355"/>
        <v>0</v>
      </c>
      <c r="J450" s="32">
        <f t="shared" si="356"/>
        <v>0</v>
      </c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71" t="e">
        <f t="shared" si="345"/>
        <v>#DIV/0!</v>
      </c>
      <c r="AO450" s="13"/>
      <c r="AP450" s="13"/>
      <c r="AQ450" s="13"/>
      <c r="AR450" s="13"/>
      <c r="AS450" s="13"/>
      <c r="AT450" s="13"/>
    </row>
    <row r="451" spans="1:49" s="14" customFormat="1">
      <c r="A451" s="23" t="s">
        <v>89</v>
      </c>
      <c r="B451" s="32">
        <f>SUM(B452:B458)</f>
        <v>0</v>
      </c>
      <c r="C451" s="32">
        <f t="shared" ref="C451:AM451" si="357">SUM(C452:C458)</f>
        <v>0</v>
      </c>
      <c r="D451" s="32">
        <f t="shared" si="357"/>
        <v>0</v>
      </c>
      <c r="E451" s="32">
        <f t="shared" si="357"/>
        <v>0</v>
      </c>
      <c r="F451" s="32">
        <f t="shared" si="357"/>
        <v>0</v>
      </c>
      <c r="G451" s="32">
        <f t="shared" si="357"/>
        <v>0</v>
      </c>
      <c r="H451" s="32">
        <f t="shared" si="357"/>
        <v>0</v>
      </c>
      <c r="I451" s="32">
        <f t="shared" ref="I451:J451" si="358">SUM(I452:I458)</f>
        <v>0</v>
      </c>
      <c r="J451" s="32">
        <f t="shared" si="358"/>
        <v>0</v>
      </c>
      <c r="K451" s="32">
        <f t="shared" si="357"/>
        <v>0</v>
      </c>
      <c r="L451" s="32">
        <f t="shared" si="357"/>
        <v>0</v>
      </c>
      <c r="M451" s="32">
        <f t="shared" si="357"/>
        <v>0</v>
      </c>
      <c r="N451" s="32">
        <f t="shared" si="357"/>
        <v>0</v>
      </c>
      <c r="O451" s="32">
        <f t="shared" si="357"/>
        <v>0</v>
      </c>
      <c r="P451" s="32">
        <f t="shared" si="357"/>
        <v>0</v>
      </c>
      <c r="Q451" s="32">
        <f t="shared" si="357"/>
        <v>0</v>
      </c>
      <c r="R451" s="32">
        <f t="shared" si="357"/>
        <v>0</v>
      </c>
      <c r="S451" s="32">
        <f t="shared" si="357"/>
        <v>0</v>
      </c>
      <c r="T451" s="32">
        <f t="shared" si="357"/>
        <v>0</v>
      </c>
      <c r="U451" s="32">
        <f t="shared" si="357"/>
        <v>0</v>
      </c>
      <c r="V451" s="32">
        <f t="shared" si="357"/>
        <v>0</v>
      </c>
      <c r="W451" s="32">
        <f t="shared" si="357"/>
        <v>0</v>
      </c>
      <c r="X451" s="32">
        <f t="shared" si="357"/>
        <v>0</v>
      </c>
      <c r="Y451" s="32">
        <f t="shared" si="357"/>
        <v>0</v>
      </c>
      <c r="Z451" s="32">
        <f t="shared" si="357"/>
        <v>0</v>
      </c>
      <c r="AA451" s="32">
        <f t="shared" si="357"/>
        <v>0</v>
      </c>
      <c r="AB451" s="32">
        <f t="shared" si="357"/>
        <v>0</v>
      </c>
      <c r="AC451" s="32">
        <f t="shared" si="357"/>
        <v>0</v>
      </c>
      <c r="AD451" s="32">
        <f t="shared" si="357"/>
        <v>0</v>
      </c>
      <c r="AE451" s="32">
        <f t="shared" si="357"/>
        <v>0</v>
      </c>
      <c r="AF451" s="32">
        <f t="shared" si="357"/>
        <v>0</v>
      </c>
      <c r="AG451" s="32">
        <f t="shared" si="357"/>
        <v>0</v>
      </c>
      <c r="AH451" s="32">
        <f t="shared" si="357"/>
        <v>0</v>
      </c>
      <c r="AI451" s="32">
        <f t="shared" si="357"/>
        <v>0</v>
      </c>
      <c r="AJ451" s="32">
        <f t="shared" si="357"/>
        <v>0</v>
      </c>
      <c r="AK451" s="32">
        <f t="shared" si="357"/>
        <v>0</v>
      </c>
      <c r="AL451" s="32">
        <f t="shared" si="357"/>
        <v>0</v>
      </c>
      <c r="AM451" s="32">
        <f t="shared" si="357"/>
        <v>0</v>
      </c>
      <c r="AN451" s="71" t="e">
        <f t="shared" si="345"/>
        <v>#DIV/0!</v>
      </c>
      <c r="AO451" s="13"/>
      <c r="AP451" s="13"/>
      <c r="AQ451" s="13"/>
      <c r="AR451" s="13"/>
      <c r="AS451" s="13"/>
      <c r="AT451" s="13"/>
    </row>
    <row r="452" spans="1:49" s="14" customFormat="1" ht="22.5">
      <c r="A452" s="10" t="s">
        <v>63</v>
      </c>
      <c r="B452" s="33"/>
      <c r="C452" s="33"/>
      <c r="D452" s="33"/>
      <c r="E452" s="33"/>
      <c r="F452" s="33"/>
      <c r="G452" s="33"/>
      <c r="H452" s="33"/>
      <c r="I452" s="33">
        <f t="shared" ref="I452:I458" si="359">J452+AM452</f>
        <v>0</v>
      </c>
      <c r="J452" s="32">
        <f t="shared" ref="J452:J458" si="360">SUM(K452:AL452)-Z452-AB452</f>
        <v>0</v>
      </c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71" t="e">
        <f t="shared" si="345"/>
        <v>#DIV/0!</v>
      </c>
      <c r="AO452" s="13"/>
      <c r="AP452" s="13"/>
      <c r="AQ452" s="13"/>
      <c r="AR452" s="13"/>
      <c r="AS452" s="13"/>
      <c r="AT452" s="13"/>
    </row>
    <row r="453" spans="1:49" s="14" customFormat="1">
      <c r="A453" s="10" t="s">
        <v>64</v>
      </c>
      <c r="B453" s="33"/>
      <c r="C453" s="33"/>
      <c r="D453" s="33"/>
      <c r="E453" s="33"/>
      <c r="F453" s="33"/>
      <c r="G453" s="33"/>
      <c r="H453" s="33"/>
      <c r="I453" s="33">
        <f t="shared" si="359"/>
        <v>0</v>
      </c>
      <c r="J453" s="32">
        <f t="shared" si="360"/>
        <v>0</v>
      </c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71" t="e">
        <f t="shared" si="345"/>
        <v>#DIV/0!</v>
      </c>
      <c r="AO453" s="13"/>
      <c r="AP453" s="13"/>
      <c r="AQ453" s="13"/>
      <c r="AR453" s="13"/>
      <c r="AS453" s="13"/>
      <c r="AT453" s="13"/>
    </row>
    <row r="454" spans="1:49" s="14" customFormat="1" ht="22.5">
      <c r="A454" s="10" t="s">
        <v>65</v>
      </c>
      <c r="B454" s="33"/>
      <c r="C454" s="33"/>
      <c r="D454" s="33"/>
      <c r="E454" s="33"/>
      <c r="F454" s="33"/>
      <c r="G454" s="33"/>
      <c r="H454" s="33"/>
      <c r="I454" s="33">
        <f t="shared" si="359"/>
        <v>0</v>
      </c>
      <c r="J454" s="32">
        <f t="shared" si="360"/>
        <v>0</v>
      </c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71" t="e">
        <f t="shared" si="345"/>
        <v>#DIV/0!</v>
      </c>
      <c r="AO454" s="13"/>
      <c r="AP454" s="13"/>
      <c r="AQ454" s="13"/>
      <c r="AR454" s="13"/>
      <c r="AS454" s="13"/>
      <c r="AT454" s="13"/>
    </row>
    <row r="455" spans="1:49" ht="22.5">
      <c r="A455" s="10" t="s">
        <v>66</v>
      </c>
      <c r="B455" s="33"/>
      <c r="C455" s="33"/>
      <c r="D455" s="33"/>
      <c r="E455" s="33"/>
      <c r="F455" s="33"/>
      <c r="G455" s="33"/>
      <c r="H455" s="33"/>
      <c r="I455" s="33">
        <f t="shared" si="359"/>
        <v>0</v>
      </c>
      <c r="J455" s="32">
        <f t="shared" si="360"/>
        <v>0</v>
      </c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71" t="e">
        <f t="shared" si="345"/>
        <v>#DIV/0!</v>
      </c>
    </row>
    <row r="456" spans="1:49">
      <c r="A456" s="10" t="s">
        <v>87</v>
      </c>
      <c r="B456" s="33"/>
      <c r="C456" s="33"/>
      <c r="D456" s="33"/>
      <c r="E456" s="33"/>
      <c r="F456" s="33"/>
      <c r="G456" s="33"/>
      <c r="H456" s="33"/>
      <c r="I456" s="33">
        <f t="shared" si="359"/>
        <v>0</v>
      </c>
      <c r="J456" s="32">
        <f t="shared" si="360"/>
        <v>0</v>
      </c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71" t="e">
        <f t="shared" si="345"/>
        <v>#DIV/0!</v>
      </c>
    </row>
    <row r="457" spans="1:49" ht="27.2" customHeight="1">
      <c r="A457" s="10"/>
      <c r="B457" s="33"/>
      <c r="C457" s="33"/>
      <c r="D457" s="33"/>
      <c r="E457" s="33"/>
      <c r="F457" s="33"/>
      <c r="G457" s="33"/>
      <c r="H457" s="33"/>
      <c r="I457" s="33">
        <f t="shared" si="359"/>
        <v>0</v>
      </c>
      <c r="J457" s="32">
        <f t="shared" si="360"/>
        <v>0</v>
      </c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71" t="e">
        <f t="shared" si="345"/>
        <v>#DIV/0!</v>
      </c>
    </row>
    <row r="458" spans="1:49" s="9" customFormat="1" ht="16.5" customHeight="1">
      <c r="A458" s="10"/>
      <c r="B458" s="33"/>
      <c r="C458" s="33"/>
      <c r="D458" s="33"/>
      <c r="E458" s="33"/>
      <c r="F458" s="33"/>
      <c r="G458" s="33"/>
      <c r="H458" s="33"/>
      <c r="I458" s="33">
        <f t="shared" si="359"/>
        <v>0</v>
      </c>
      <c r="J458" s="32">
        <f t="shared" si="360"/>
        <v>0</v>
      </c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71" t="e">
        <f t="shared" si="345"/>
        <v>#DIV/0!</v>
      </c>
      <c r="AO458" s="8"/>
      <c r="AP458" s="8"/>
      <c r="AQ458" s="8"/>
      <c r="AR458" s="8"/>
      <c r="AS458" s="8"/>
      <c r="AT458" s="8"/>
    </row>
    <row r="459" spans="1:49" ht="15" customHeight="1">
      <c r="A459" s="23" t="s">
        <v>88</v>
      </c>
      <c r="B459" s="32">
        <f>SUM(B460:B462)</f>
        <v>0</v>
      </c>
      <c r="C459" s="32">
        <f t="shared" ref="C459:AM459" si="361">SUM(C460:C462)</f>
        <v>0</v>
      </c>
      <c r="D459" s="32">
        <f t="shared" si="361"/>
        <v>0</v>
      </c>
      <c r="E459" s="32">
        <f t="shared" si="361"/>
        <v>0</v>
      </c>
      <c r="F459" s="32">
        <f t="shared" si="361"/>
        <v>0</v>
      </c>
      <c r="G459" s="32">
        <f t="shared" si="361"/>
        <v>0</v>
      </c>
      <c r="H459" s="32">
        <f t="shared" si="361"/>
        <v>0</v>
      </c>
      <c r="I459" s="32">
        <f t="shared" ref="I459:J459" si="362">SUM(I460:I462)</f>
        <v>0</v>
      </c>
      <c r="J459" s="32">
        <f t="shared" si="362"/>
        <v>0</v>
      </c>
      <c r="K459" s="32">
        <f t="shared" si="361"/>
        <v>0</v>
      </c>
      <c r="L459" s="32">
        <f t="shared" si="361"/>
        <v>0</v>
      </c>
      <c r="M459" s="32">
        <f t="shared" si="361"/>
        <v>0</v>
      </c>
      <c r="N459" s="32">
        <f t="shared" si="361"/>
        <v>0</v>
      </c>
      <c r="O459" s="32">
        <f t="shared" si="361"/>
        <v>0</v>
      </c>
      <c r="P459" s="32">
        <f t="shared" si="361"/>
        <v>0</v>
      </c>
      <c r="Q459" s="32">
        <f t="shared" si="361"/>
        <v>0</v>
      </c>
      <c r="R459" s="32">
        <f t="shared" si="361"/>
        <v>0</v>
      </c>
      <c r="S459" s="32">
        <f t="shared" si="361"/>
        <v>0</v>
      </c>
      <c r="T459" s="32">
        <f t="shared" si="361"/>
        <v>0</v>
      </c>
      <c r="U459" s="32">
        <f t="shared" si="361"/>
        <v>0</v>
      </c>
      <c r="V459" s="32">
        <f t="shared" si="361"/>
        <v>0</v>
      </c>
      <c r="W459" s="32">
        <f t="shared" si="361"/>
        <v>0</v>
      </c>
      <c r="X459" s="32">
        <f t="shared" si="361"/>
        <v>0</v>
      </c>
      <c r="Y459" s="32">
        <f t="shared" si="361"/>
        <v>0</v>
      </c>
      <c r="Z459" s="32">
        <f t="shared" si="361"/>
        <v>0</v>
      </c>
      <c r="AA459" s="32">
        <f t="shared" si="361"/>
        <v>0</v>
      </c>
      <c r="AB459" s="32">
        <f t="shared" si="361"/>
        <v>0</v>
      </c>
      <c r="AC459" s="32">
        <f t="shared" si="361"/>
        <v>0</v>
      </c>
      <c r="AD459" s="32">
        <f t="shared" si="361"/>
        <v>0</v>
      </c>
      <c r="AE459" s="32">
        <f t="shared" si="361"/>
        <v>0</v>
      </c>
      <c r="AF459" s="32">
        <f t="shared" si="361"/>
        <v>0</v>
      </c>
      <c r="AG459" s="32">
        <f t="shared" si="361"/>
        <v>0</v>
      </c>
      <c r="AH459" s="32">
        <f t="shared" si="361"/>
        <v>0</v>
      </c>
      <c r="AI459" s="32">
        <f t="shared" si="361"/>
        <v>0</v>
      </c>
      <c r="AJ459" s="32">
        <f t="shared" si="361"/>
        <v>0</v>
      </c>
      <c r="AK459" s="32">
        <f t="shared" si="361"/>
        <v>0</v>
      </c>
      <c r="AL459" s="32">
        <f t="shared" si="361"/>
        <v>0</v>
      </c>
      <c r="AM459" s="32">
        <f t="shared" si="361"/>
        <v>0</v>
      </c>
      <c r="AN459" s="71" t="e">
        <f t="shared" si="345"/>
        <v>#DIV/0!</v>
      </c>
    </row>
    <row r="460" spans="1:49" ht="15" customHeight="1">
      <c r="A460" s="12" t="s">
        <v>67</v>
      </c>
      <c r="B460" s="33"/>
      <c r="C460" s="33"/>
      <c r="D460" s="33"/>
      <c r="E460" s="33"/>
      <c r="F460" s="33"/>
      <c r="G460" s="33"/>
      <c r="H460" s="33"/>
      <c r="I460" s="33">
        <f t="shared" ref="I460:I462" si="363">J460+AM460</f>
        <v>0</v>
      </c>
      <c r="J460" s="32">
        <f t="shared" ref="J460:J462" si="364">SUM(K460:AL460)-Z460-AB460</f>
        <v>0</v>
      </c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71" t="e">
        <f t="shared" si="345"/>
        <v>#DIV/0!</v>
      </c>
    </row>
    <row r="461" spans="1:49" ht="15" customHeight="1">
      <c r="A461" s="12" t="s">
        <v>86</v>
      </c>
      <c r="B461" s="33"/>
      <c r="C461" s="33"/>
      <c r="D461" s="33"/>
      <c r="E461" s="33"/>
      <c r="F461" s="33"/>
      <c r="G461" s="33"/>
      <c r="H461" s="33"/>
      <c r="I461" s="33">
        <f t="shared" si="363"/>
        <v>0</v>
      </c>
      <c r="J461" s="32">
        <f t="shared" si="364"/>
        <v>0</v>
      </c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71" t="e">
        <f t="shared" si="345"/>
        <v>#DIV/0!</v>
      </c>
    </row>
    <row r="462" spans="1:49" s="2" customFormat="1" ht="15" customHeight="1">
      <c r="A462" s="12"/>
      <c r="B462" s="33"/>
      <c r="C462" s="33"/>
      <c r="D462" s="33"/>
      <c r="E462" s="33"/>
      <c r="F462" s="33"/>
      <c r="G462" s="33"/>
      <c r="H462" s="33"/>
      <c r="I462" s="33">
        <f t="shared" si="363"/>
        <v>0</v>
      </c>
      <c r="J462" s="32">
        <f t="shared" si="364"/>
        <v>0</v>
      </c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  <c r="AH462" s="33"/>
      <c r="AI462" s="33"/>
      <c r="AJ462" s="33"/>
      <c r="AK462" s="33"/>
      <c r="AL462" s="33"/>
      <c r="AM462" s="33"/>
      <c r="AN462" s="71" t="e">
        <f t="shared" si="345"/>
        <v>#DIV/0!</v>
      </c>
      <c r="AU462"/>
      <c r="AV462"/>
      <c r="AW462"/>
    </row>
    <row r="463" spans="1:49" s="2" customFormat="1" ht="22.5" customHeight="1">
      <c r="A463" s="23" t="s">
        <v>93</v>
      </c>
      <c r="B463" s="32">
        <f>SUM(B464:B466)</f>
        <v>0</v>
      </c>
      <c r="C463" s="32">
        <f t="shared" ref="C463:AM463" si="365">SUM(C464:C466)</f>
        <v>0</v>
      </c>
      <c r="D463" s="32">
        <f t="shared" si="365"/>
        <v>0</v>
      </c>
      <c r="E463" s="32">
        <f t="shared" si="365"/>
        <v>0</v>
      </c>
      <c r="F463" s="32">
        <f t="shared" si="365"/>
        <v>0</v>
      </c>
      <c r="G463" s="32">
        <f t="shared" si="365"/>
        <v>0</v>
      </c>
      <c r="H463" s="32">
        <f t="shared" si="365"/>
        <v>0</v>
      </c>
      <c r="I463" s="32">
        <f t="shared" si="365"/>
        <v>0</v>
      </c>
      <c r="J463" s="32">
        <f t="shared" si="365"/>
        <v>0</v>
      </c>
      <c r="K463" s="32">
        <f t="shared" si="365"/>
        <v>0</v>
      </c>
      <c r="L463" s="32">
        <f t="shared" si="365"/>
        <v>0</v>
      </c>
      <c r="M463" s="32">
        <f t="shared" si="365"/>
        <v>0</v>
      </c>
      <c r="N463" s="32">
        <f t="shared" si="365"/>
        <v>0</v>
      </c>
      <c r="O463" s="32">
        <f t="shared" si="365"/>
        <v>0</v>
      </c>
      <c r="P463" s="32">
        <f t="shared" si="365"/>
        <v>0</v>
      </c>
      <c r="Q463" s="32">
        <f t="shared" si="365"/>
        <v>0</v>
      </c>
      <c r="R463" s="32">
        <f t="shared" si="365"/>
        <v>0</v>
      </c>
      <c r="S463" s="32">
        <f t="shared" si="365"/>
        <v>0</v>
      </c>
      <c r="T463" s="32">
        <f t="shared" si="365"/>
        <v>0</v>
      </c>
      <c r="U463" s="32">
        <f t="shared" si="365"/>
        <v>0</v>
      </c>
      <c r="V463" s="32">
        <f t="shared" si="365"/>
        <v>0</v>
      </c>
      <c r="W463" s="32">
        <f t="shared" si="365"/>
        <v>0</v>
      </c>
      <c r="X463" s="32">
        <f t="shared" si="365"/>
        <v>0</v>
      </c>
      <c r="Y463" s="32">
        <f t="shared" si="365"/>
        <v>0</v>
      </c>
      <c r="Z463" s="32">
        <f t="shared" si="365"/>
        <v>0</v>
      </c>
      <c r="AA463" s="32">
        <f t="shared" si="365"/>
        <v>0</v>
      </c>
      <c r="AB463" s="32">
        <f t="shared" si="365"/>
        <v>0</v>
      </c>
      <c r="AC463" s="32">
        <f t="shared" si="365"/>
        <v>0</v>
      </c>
      <c r="AD463" s="32">
        <f t="shared" si="365"/>
        <v>0</v>
      </c>
      <c r="AE463" s="32">
        <f t="shared" si="365"/>
        <v>0</v>
      </c>
      <c r="AF463" s="32">
        <f t="shared" si="365"/>
        <v>0</v>
      </c>
      <c r="AG463" s="32">
        <f t="shared" si="365"/>
        <v>0</v>
      </c>
      <c r="AH463" s="32">
        <f t="shared" si="365"/>
        <v>0</v>
      </c>
      <c r="AI463" s="32">
        <f t="shared" si="365"/>
        <v>0</v>
      </c>
      <c r="AJ463" s="32">
        <f t="shared" si="365"/>
        <v>0</v>
      </c>
      <c r="AK463" s="32">
        <f t="shared" si="365"/>
        <v>0</v>
      </c>
      <c r="AL463" s="32">
        <f t="shared" si="365"/>
        <v>0</v>
      </c>
      <c r="AM463" s="32">
        <f t="shared" si="365"/>
        <v>0</v>
      </c>
      <c r="AN463" s="71" t="e">
        <f t="shared" si="345"/>
        <v>#DIV/0!</v>
      </c>
      <c r="AU463"/>
      <c r="AV463"/>
      <c r="AW463"/>
    </row>
    <row r="464" spans="1:49" s="2" customFormat="1" ht="15.95" customHeight="1">
      <c r="A464" s="12" t="s">
        <v>68</v>
      </c>
      <c r="B464" s="33"/>
      <c r="C464" s="33"/>
      <c r="D464" s="33"/>
      <c r="E464" s="33"/>
      <c r="F464" s="33"/>
      <c r="G464" s="33"/>
      <c r="H464" s="33"/>
      <c r="I464" s="33">
        <f t="shared" ref="I464:I466" si="366">J464+AM464</f>
        <v>0</v>
      </c>
      <c r="J464" s="32">
        <f t="shared" ref="J464:J466" si="367">SUM(K464:AL464)-Z464-AB464</f>
        <v>0</v>
      </c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71" t="e">
        <f t="shared" si="345"/>
        <v>#DIV/0!</v>
      </c>
      <c r="AU464"/>
      <c r="AV464"/>
      <c r="AW464"/>
    </row>
    <row r="465" spans="1:49" s="2" customFormat="1" ht="15" customHeight="1">
      <c r="A465" s="12" t="s">
        <v>69</v>
      </c>
      <c r="B465" s="33"/>
      <c r="C465" s="33"/>
      <c r="D465" s="33"/>
      <c r="E465" s="33"/>
      <c r="F465" s="33"/>
      <c r="G465" s="33"/>
      <c r="H465" s="33"/>
      <c r="I465" s="33">
        <f t="shared" si="366"/>
        <v>0</v>
      </c>
      <c r="J465" s="32">
        <f t="shared" si="367"/>
        <v>0</v>
      </c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71" t="e">
        <f t="shared" si="345"/>
        <v>#DIV/0!</v>
      </c>
      <c r="AU465"/>
      <c r="AV465"/>
      <c r="AW465"/>
    </row>
    <row r="466" spans="1:49" s="2" customFormat="1" ht="15" customHeight="1">
      <c r="A466" s="12"/>
      <c r="B466" s="33"/>
      <c r="C466" s="33"/>
      <c r="D466" s="33"/>
      <c r="E466" s="33"/>
      <c r="F466" s="33"/>
      <c r="G466" s="33"/>
      <c r="H466" s="33"/>
      <c r="I466" s="33">
        <f t="shared" si="366"/>
        <v>0</v>
      </c>
      <c r="J466" s="32">
        <f t="shared" si="367"/>
        <v>0</v>
      </c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71" t="e">
        <f t="shared" si="345"/>
        <v>#DIV/0!</v>
      </c>
      <c r="AU466"/>
      <c r="AV466"/>
      <c r="AW466"/>
    </row>
    <row r="467" spans="1:49" s="2" customFormat="1" ht="15" customHeight="1">
      <c r="A467" s="28" t="s">
        <v>70</v>
      </c>
      <c r="B467" s="40">
        <f>B468+B471+B477+B480</f>
        <v>0</v>
      </c>
      <c r="C467" s="40">
        <f t="shared" ref="C467:AM467" si="368">C468+C471+C477+C480</f>
        <v>0</v>
      </c>
      <c r="D467" s="40">
        <f t="shared" si="368"/>
        <v>0</v>
      </c>
      <c r="E467" s="40">
        <f t="shared" si="368"/>
        <v>0</v>
      </c>
      <c r="F467" s="40">
        <f t="shared" si="368"/>
        <v>0</v>
      </c>
      <c r="G467" s="40">
        <f t="shared" si="368"/>
        <v>0</v>
      </c>
      <c r="H467" s="40">
        <f t="shared" si="368"/>
        <v>0</v>
      </c>
      <c r="I467" s="40">
        <f t="shared" si="368"/>
        <v>0</v>
      </c>
      <c r="J467" s="40">
        <f t="shared" si="368"/>
        <v>0</v>
      </c>
      <c r="K467" s="40">
        <f t="shared" si="368"/>
        <v>0</v>
      </c>
      <c r="L467" s="40">
        <f t="shared" si="368"/>
        <v>0</v>
      </c>
      <c r="M467" s="40">
        <f t="shared" si="368"/>
        <v>0</v>
      </c>
      <c r="N467" s="40">
        <f t="shared" si="368"/>
        <v>0</v>
      </c>
      <c r="O467" s="40">
        <f t="shared" si="368"/>
        <v>0</v>
      </c>
      <c r="P467" s="40">
        <f t="shared" si="368"/>
        <v>0</v>
      </c>
      <c r="Q467" s="40">
        <f t="shared" si="368"/>
        <v>0</v>
      </c>
      <c r="R467" s="40">
        <f t="shared" si="368"/>
        <v>0</v>
      </c>
      <c r="S467" s="40">
        <f t="shared" si="368"/>
        <v>0</v>
      </c>
      <c r="T467" s="40">
        <f t="shared" si="368"/>
        <v>0</v>
      </c>
      <c r="U467" s="40">
        <f t="shared" si="368"/>
        <v>0</v>
      </c>
      <c r="V467" s="40">
        <f t="shared" si="368"/>
        <v>0</v>
      </c>
      <c r="W467" s="40">
        <f t="shared" si="368"/>
        <v>0</v>
      </c>
      <c r="X467" s="40">
        <f t="shared" si="368"/>
        <v>0</v>
      </c>
      <c r="Y467" s="40">
        <f t="shared" si="368"/>
        <v>0</v>
      </c>
      <c r="Z467" s="40">
        <f t="shared" si="368"/>
        <v>0</v>
      </c>
      <c r="AA467" s="40">
        <f t="shared" si="368"/>
        <v>0</v>
      </c>
      <c r="AB467" s="40">
        <f t="shared" si="368"/>
        <v>0</v>
      </c>
      <c r="AC467" s="40">
        <f t="shared" si="368"/>
        <v>0</v>
      </c>
      <c r="AD467" s="40">
        <f t="shared" si="368"/>
        <v>0</v>
      </c>
      <c r="AE467" s="40">
        <f t="shared" si="368"/>
        <v>0</v>
      </c>
      <c r="AF467" s="40">
        <f t="shared" si="368"/>
        <v>0</v>
      </c>
      <c r="AG467" s="40">
        <f t="shared" si="368"/>
        <v>0</v>
      </c>
      <c r="AH467" s="40">
        <f t="shared" si="368"/>
        <v>0</v>
      </c>
      <c r="AI467" s="40">
        <f t="shared" si="368"/>
        <v>0</v>
      </c>
      <c r="AJ467" s="40">
        <f t="shared" si="368"/>
        <v>0</v>
      </c>
      <c r="AK467" s="40">
        <f t="shared" si="368"/>
        <v>0</v>
      </c>
      <c r="AL467" s="40">
        <f t="shared" si="368"/>
        <v>0</v>
      </c>
      <c r="AM467" s="40">
        <f t="shared" si="368"/>
        <v>0</v>
      </c>
      <c r="AN467" s="71" t="e">
        <f t="shared" si="345"/>
        <v>#DIV/0!</v>
      </c>
      <c r="AU467"/>
      <c r="AV467"/>
      <c r="AW467"/>
    </row>
    <row r="468" spans="1:49" s="2" customFormat="1" ht="15" customHeight="1">
      <c r="A468" s="22" t="s">
        <v>105</v>
      </c>
      <c r="B468" s="32">
        <f>SUM(B469:B470)</f>
        <v>0</v>
      </c>
      <c r="C468" s="32">
        <f t="shared" ref="C468:AM468" si="369">SUM(C469:C470)</f>
        <v>0</v>
      </c>
      <c r="D468" s="32">
        <f t="shared" si="369"/>
        <v>0</v>
      </c>
      <c r="E468" s="32">
        <f t="shared" si="369"/>
        <v>0</v>
      </c>
      <c r="F468" s="32">
        <f t="shared" si="369"/>
        <v>0</v>
      </c>
      <c r="G468" s="32">
        <f t="shared" si="369"/>
        <v>0</v>
      </c>
      <c r="H468" s="32">
        <f t="shared" si="369"/>
        <v>0</v>
      </c>
      <c r="I468" s="32">
        <f t="shared" si="369"/>
        <v>0</v>
      </c>
      <c r="J468" s="32">
        <f t="shared" si="369"/>
        <v>0</v>
      </c>
      <c r="K468" s="32">
        <f t="shared" si="369"/>
        <v>0</v>
      </c>
      <c r="L468" s="32">
        <f t="shared" si="369"/>
        <v>0</v>
      </c>
      <c r="M468" s="32">
        <f t="shared" si="369"/>
        <v>0</v>
      </c>
      <c r="N468" s="32">
        <f t="shared" si="369"/>
        <v>0</v>
      </c>
      <c r="O468" s="32">
        <f t="shared" si="369"/>
        <v>0</v>
      </c>
      <c r="P468" s="32">
        <f t="shared" si="369"/>
        <v>0</v>
      </c>
      <c r="Q468" s="32">
        <f t="shared" si="369"/>
        <v>0</v>
      </c>
      <c r="R468" s="32">
        <f t="shared" si="369"/>
        <v>0</v>
      </c>
      <c r="S468" s="32">
        <f t="shared" si="369"/>
        <v>0</v>
      </c>
      <c r="T468" s="32">
        <f t="shared" si="369"/>
        <v>0</v>
      </c>
      <c r="U468" s="32">
        <f t="shared" si="369"/>
        <v>0</v>
      </c>
      <c r="V468" s="32">
        <f t="shared" si="369"/>
        <v>0</v>
      </c>
      <c r="W468" s="32">
        <f t="shared" si="369"/>
        <v>0</v>
      </c>
      <c r="X468" s="32">
        <f t="shared" si="369"/>
        <v>0</v>
      </c>
      <c r="Y468" s="32">
        <f t="shared" si="369"/>
        <v>0</v>
      </c>
      <c r="Z468" s="32">
        <f t="shared" si="369"/>
        <v>0</v>
      </c>
      <c r="AA468" s="32">
        <f t="shared" si="369"/>
        <v>0</v>
      </c>
      <c r="AB468" s="32">
        <f t="shared" si="369"/>
        <v>0</v>
      </c>
      <c r="AC468" s="32">
        <f t="shared" si="369"/>
        <v>0</v>
      </c>
      <c r="AD468" s="32">
        <f t="shared" si="369"/>
        <v>0</v>
      </c>
      <c r="AE468" s="32">
        <f t="shared" si="369"/>
        <v>0</v>
      </c>
      <c r="AF468" s="32">
        <f t="shared" si="369"/>
        <v>0</v>
      </c>
      <c r="AG468" s="32">
        <f t="shared" si="369"/>
        <v>0</v>
      </c>
      <c r="AH468" s="32">
        <f t="shared" si="369"/>
        <v>0</v>
      </c>
      <c r="AI468" s="32">
        <f t="shared" si="369"/>
        <v>0</v>
      </c>
      <c r="AJ468" s="32">
        <f t="shared" si="369"/>
        <v>0</v>
      </c>
      <c r="AK468" s="32">
        <f t="shared" si="369"/>
        <v>0</v>
      </c>
      <c r="AL468" s="32">
        <f t="shared" si="369"/>
        <v>0</v>
      </c>
      <c r="AM468" s="32">
        <f t="shared" si="369"/>
        <v>0</v>
      </c>
      <c r="AN468" s="71" t="e">
        <f t="shared" si="345"/>
        <v>#DIV/0!</v>
      </c>
      <c r="AU468"/>
      <c r="AV468"/>
      <c r="AW468"/>
    </row>
    <row r="469" spans="1:49" s="2" customFormat="1" ht="15" customHeight="1">
      <c r="A469" s="12" t="s">
        <v>106</v>
      </c>
      <c r="B469" s="33"/>
      <c r="C469" s="33"/>
      <c r="D469" s="33"/>
      <c r="E469" s="33"/>
      <c r="F469" s="33"/>
      <c r="G469" s="33"/>
      <c r="H469" s="33"/>
      <c r="I469" s="33">
        <f t="shared" ref="I469:I470" si="370">J469+AM469</f>
        <v>0</v>
      </c>
      <c r="J469" s="32">
        <f t="shared" ref="J469:J470" si="371">SUM(K469:AL469)-Z469-AB469</f>
        <v>0</v>
      </c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71" t="e">
        <f t="shared" si="345"/>
        <v>#DIV/0!</v>
      </c>
      <c r="AU469"/>
      <c r="AV469"/>
      <c r="AW469"/>
    </row>
    <row r="470" spans="1:49" s="2" customFormat="1" ht="15" customHeight="1">
      <c r="A470" s="7"/>
      <c r="B470" s="33"/>
      <c r="C470" s="33"/>
      <c r="D470" s="33"/>
      <c r="E470" s="33"/>
      <c r="F470" s="33"/>
      <c r="G470" s="33"/>
      <c r="H470" s="33"/>
      <c r="I470" s="33">
        <f t="shared" si="370"/>
        <v>0</v>
      </c>
      <c r="J470" s="32">
        <f t="shared" si="371"/>
        <v>0</v>
      </c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71" t="e">
        <f t="shared" si="345"/>
        <v>#DIV/0!</v>
      </c>
      <c r="AU470"/>
      <c r="AV470"/>
      <c r="AW470"/>
    </row>
    <row r="471" spans="1:49" s="2" customFormat="1" ht="15" customHeight="1">
      <c r="A471" s="22" t="s">
        <v>96</v>
      </c>
      <c r="B471" s="32">
        <f>SUM(B472:B476)</f>
        <v>0</v>
      </c>
      <c r="C471" s="32">
        <f t="shared" ref="C471:AM471" si="372">SUM(C472:C476)</f>
        <v>0</v>
      </c>
      <c r="D471" s="32">
        <f t="shared" si="372"/>
        <v>0</v>
      </c>
      <c r="E471" s="32">
        <f t="shared" si="372"/>
        <v>0</v>
      </c>
      <c r="F471" s="32">
        <f t="shared" si="372"/>
        <v>0</v>
      </c>
      <c r="G471" s="32">
        <f t="shared" si="372"/>
        <v>0</v>
      </c>
      <c r="H471" s="32">
        <f t="shared" si="372"/>
        <v>0</v>
      </c>
      <c r="I471" s="32">
        <f t="shared" si="372"/>
        <v>0</v>
      </c>
      <c r="J471" s="32">
        <f t="shared" si="372"/>
        <v>0</v>
      </c>
      <c r="K471" s="32">
        <f t="shared" si="372"/>
        <v>0</v>
      </c>
      <c r="L471" s="32">
        <f t="shared" si="372"/>
        <v>0</v>
      </c>
      <c r="M471" s="32">
        <f t="shared" si="372"/>
        <v>0</v>
      </c>
      <c r="N471" s="32">
        <f t="shared" si="372"/>
        <v>0</v>
      </c>
      <c r="O471" s="32">
        <f t="shared" si="372"/>
        <v>0</v>
      </c>
      <c r="P471" s="32">
        <f t="shared" si="372"/>
        <v>0</v>
      </c>
      <c r="Q471" s="32">
        <f t="shared" si="372"/>
        <v>0</v>
      </c>
      <c r="R471" s="32">
        <f t="shared" si="372"/>
        <v>0</v>
      </c>
      <c r="S471" s="32">
        <f t="shared" si="372"/>
        <v>0</v>
      </c>
      <c r="T471" s="32">
        <f t="shared" si="372"/>
        <v>0</v>
      </c>
      <c r="U471" s="32">
        <f t="shared" si="372"/>
        <v>0</v>
      </c>
      <c r="V471" s="32">
        <f t="shared" si="372"/>
        <v>0</v>
      </c>
      <c r="W471" s="32">
        <f t="shared" si="372"/>
        <v>0</v>
      </c>
      <c r="X471" s="32">
        <f t="shared" si="372"/>
        <v>0</v>
      </c>
      <c r="Y471" s="32">
        <f t="shared" si="372"/>
        <v>0</v>
      </c>
      <c r="Z471" s="32">
        <f t="shared" si="372"/>
        <v>0</v>
      </c>
      <c r="AA471" s="32">
        <f t="shared" si="372"/>
        <v>0</v>
      </c>
      <c r="AB471" s="32">
        <f t="shared" si="372"/>
        <v>0</v>
      </c>
      <c r="AC471" s="32">
        <f t="shared" si="372"/>
        <v>0</v>
      </c>
      <c r="AD471" s="32">
        <f t="shared" si="372"/>
        <v>0</v>
      </c>
      <c r="AE471" s="32">
        <f t="shared" si="372"/>
        <v>0</v>
      </c>
      <c r="AF471" s="32">
        <f t="shared" si="372"/>
        <v>0</v>
      </c>
      <c r="AG471" s="32">
        <f t="shared" si="372"/>
        <v>0</v>
      </c>
      <c r="AH471" s="32">
        <f t="shared" si="372"/>
        <v>0</v>
      </c>
      <c r="AI471" s="32">
        <f t="shared" si="372"/>
        <v>0</v>
      </c>
      <c r="AJ471" s="32">
        <f t="shared" si="372"/>
        <v>0</v>
      </c>
      <c r="AK471" s="32">
        <f t="shared" si="372"/>
        <v>0</v>
      </c>
      <c r="AL471" s="32">
        <f t="shared" si="372"/>
        <v>0</v>
      </c>
      <c r="AM471" s="32">
        <f t="shared" si="372"/>
        <v>0</v>
      </c>
      <c r="AN471" s="71" t="e">
        <f t="shared" si="345"/>
        <v>#DIV/0!</v>
      </c>
      <c r="AU471"/>
      <c r="AV471"/>
      <c r="AW471"/>
    </row>
    <row r="472" spans="1:49" s="2" customFormat="1" ht="15" customHeight="1">
      <c r="A472" s="12" t="s">
        <v>71</v>
      </c>
      <c r="B472" s="33"/>
      <c r="C472" s="33"/>
      <c r="D472" s="33"/>
      <c r="E472" s="33"/>
      <c r="F472" s="33"/>
      <c r="G472" s="33"/>
      <c r="H472" s="33"/>
      <c r="I472" s="33">
        <f t="shared" ref="I472:I476" si="373">J472+AM472</f>
        <v>0</v>
      </c>
      <c r="J472" s="32">
        <f t="shared" ref="J472:J476" si="374">SUM(K472:AL472)-Z472-AB472</f>
        <v>0</v>
      </c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71" t="e">
        <f t="shared" si="345"/>
        <v>#DIV/0!</v>
      </c>
      <c r="AU472"/>
      <c r="AV472"/>
      <c r="AW472"/>
    </row>
    <row r="473" spans="1:49" s="2" customFormat="1" ht="15" customHeight="1">
      <c r="A473" s="12" t="s">
        <v>97</v>
      </c>
      <c r="B473" s="33"/>
      <c r="C473" s="33"/>
      <c r="D473" s="33"/>
      <c r="E473" s="33"/>
      <c r="F473" s="33"/>
      <c r="G473" s="33"/>
      <c r="H473" s="33"/>
      <c r="I473" s="33">
        <f t="shared" si="373"/>
        <v>0</v>
      </c>
      <c r="J473" s="32">
        <f t="shared" si="374"/>
        <v>0</v>
      </c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71" t="e">
        <f t="shared" si="345"/>
        <v>#DIV/0!</v>
      </c>
      <c r="AU473"/>
      <c r="AV473"/>
      <c r="AW473"/>
    </row>
    <row r="474" spans="1:49" s="2" customFormat="1" ht="15" customHeight="1">
      <c r="A474" s="12" t="s">
        <v>98</v>
      </c>
      <c r="B474" s="33"/>
      <c r="C474" s="33"/>
      <c r="D474" s="33"/>
      <c r="E474" s="33"/>
      <c r="F474" s="33"/>
      <c r="G474" s="33"/>
      <c r="H474" s="33"/>
      <c r="I474" s="33">
        <f t="shared" si="373"/>
        <v>0</v>
      </c>
      <c r="J474" s="32">
        <f t="shared" si="374"/>
        <v>0</v>
      </c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71" t="e">
        <f t="shared" si="345"/>
        <v>#DIV/0!</v>
      </c>
      <c r="AU474"/>
      <c r="AV474"/>
      <c r="AW474"/>
    </row>
    <row r="475" spans="1:49" s="2" customFormat="1" ht="15" customHeight="1">
      <c r="A475" s="12" t="s">
        <v>99</v>
      </c>
      <c r="B475" s="33"/>
      <c r="C475" s="33"/>
      <c r="D475" s="33"/>
      <c r="E475" s="33"/>
      <c r="F475" s="33"/>
      <c r="G475" s="33"/>
      <c r="H475" s="33"/>
      <c r="I475" s="33">
        <f t="shared" si="373"/>
        <v>0</v>
      </c>
      <c r="J475" s="32">
        <f t="shared" si="374"/>
        <v>0</v>
      </c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71" t="e">
        <f t="shared" si="345"/>
        <v>#DIV/0!</v>
      </c>
      <c r="AU475"/>
      <c r="AV475"/>
      <c r="AW475"/>
    </row>
    <row r="476" spans="1:49" s="2" customFormat="1" ht="15" customHeight="1">
      <c r="A476" s="12"/>
      <c r="B476" s="33"/>
      <c r="C476" s="33"/>
      <c r="D476" s="33"/>
      <c r="E476" s="33"/>
      <c r="F476" s="33"/>
      <c r="G476" s="33"/>
      <c r="H476" s="33"/>
      <c r="I476" s="33">
        <f t="shared" si="373"/>
        <v>0</v>
      </c>
      <c r="J476" s="32">
        <f t="shared" si="374"/>
        <v>0</v>
      </c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  <c r="AH476" s="33"/>
      <c r="AI476" s="33"/>
      <c r="AJ476" s="33"/>
      <c r="AK476" s="33"/>
      <c r="AL476" s="33"/>
      <c r="AM476" s="33"/>
      <c r="AN476" s="71" t="e">
        <f t="shared" si="345"/>
        <v>#DIV/0!</v>
      </c>
      <c r="AU476"/>
      <c r="AV476"/>
      <c r="AW476"/>
    </row>
    <row r="477" spans="1:49" s="2" customFormat="1" ht="15" customHeight="1">
      <c r="A477" s="22" t="s">
        <v>100</v>
      </c>
      <c r="B477" s="32">
        <f>SUM(B478:B479)</f>
        <v>0</v>
      </c>
      <c r="C477" s="32">
        <f t="shared" ref="C477:AM477" si="375">SUM(C478:C479)</f>
        <v>0</v>
      </c>
      <c r="D477" s="32">
        <f t="shared" si="375"/>
        <v>0</v>
      </c>
      <c r="E477" s="32">
        <f t="shared" si="375"/>
        <v>0</v>
      </c>
      <c r="F477" s="32">
        <f t="shared" si="375"/>
        <v>0</v>
      </c>
      <c r="G477" s="32">
        <f t="shared" si="375"/>
        <v>0</v>
      </c>
      <c r="H477" s="32">
        <f t="shared" si="375"/>
        <v>0</v>
      </c>
      <c r="I477" s="32">
        <f t="shared" ref="I477:J477" si="376">SUM(I478:I479)</f>
        <v>0</v>
      </c>
      <c r="J477" s="32">
        <f t="shared" si="376"/>
        <v>0</v>
      </c>
      <c r="K477" s="32">
        <f t="shared" si="375"/>
        <v>0</v>
      </c>
      <c r="L477" s="32">
        <f t="shared" si="375"/>
        <v>0</v>
      </c>
      <c r="M477" s="32">
        <f t="shared" si="375"/>
        <v>0</v>
      </c>
      <c r="N477" s="32">
        <f t="shared" si="375"/>
        <v>0</v>
      </c>
      <c r="O477" s="32">
        <f t="shared" si="375"/>
        <v>0</v>
      </c>
      <c r="P477" s="32">
        <f t="shared" si="375"/>
        <v>0</v>
      </c>
      <c r="Q477" s="32">
        <f t="shared" si="375"/>
        <v>0</v>
      </c>
      <c r="R477" s="32">
        <f t="shared" si="375"/>
        <v>0</v>
      </c>
      <c r="S477" s="32">
        <f t="shared" si="375"/>
        <v>0</v>
      </c>
      <c r="T477" s="32">
        <f t="shared" si="375"/>
        <v>0</v>
      </c>
      <c r="U477" s="32">
        <f t="shared" si="375"/>
        <v>0</v>
      </c>
      <c r="V477" s="32">
        <f t="shared" si="375"/>
        <v>0</v>
      </c>
      <c r="W477" s="32">
        <f t="shared" si="375"/>
        <v>0</v>
      </c>
      <c r="X477" s="32">
        <f t="shared" si="375"/>
        <v>0</v>
      </c>
      <c r="Y477" s="32">
        <f t="shared" si="375"/>
        <v>0</v>
      </c>
      <c r="Z477" s="32">
        <f t="shared" si="375"/>
        <v>0</v>
      </c>
      <c r="AA477" s="32">
        <f t="shared" si="375"/>
        <v>0</v>
      </c>
      <c r="AB477" s="32">
        <f t="shared" si="375"/>
        <v>0</v>
      </c>
      <c r="AC477" s="32">
        <f t="shared" si="375"/>
        <v>0</v>
      </c>
      <c r="AD477" s="32">
        <f t="shared" si="375"/>
        <v>0</v>
      </c>
      <c r="AE477" s="32">
        <f t="shared" si="375"/>
        <v>0</v>
      </c>
      <c r="AF477" s="32">
        <f t="shared" si="375"/>
        <v>0</v>
      </c>
      <c r="AG477" s="32">
        <f t="shared" si="375"/>
        <v>0</v>
      </c>
      <c r="AH477" s="32">
        <f t="shared" si="375"/>
        <v>0</v>
      </c>
      <c r="AI477" s="32">
        <f t="shared" si="375"/>
        <v>0</v>
      </c>
      <c r="AJ477" s="32">
        <f t="shared" si="375"/>
        <v>0</v>
      </c>
      <c r="AK477" s="32">
        <f t="shared" si="375"/>
        <v>0</v>
      </c>
      <c r="AL477" s="32">
        <f t="shared" si="375"/>
        <v>0</v>
      </c>
      <c r="AM477" s="32">
        <f t="shared" si="375"/>
        <v>0</v>
      </c>
      <c r="AN477" s="71" t="e">
        <f t="shared" si="345"/>
        <v>#DIV/0!</v>
      </c>
      <c r="AU477"/>
      <c r="AV477"/>
      <c r="AW477"/>
    </row>
    <row r="478" spans="1:49" ht="15" customHeight="1">
      <c r="A478" s="10" t="s">
        <v>101</v>
      </c>
      <c r="B478" s="33"/>
      <c r="C478" s="33"/>
      <c r="D478" s="33"/>
      <c r="E478" s="33"/>
      <c r="F478" s="33"/>
      <c r="G478" s="33"/>
      <c r="H478" s="33"/>
      <c r="I478" s="33">
        <f t="shared" ref="I478:I479" si="377">J478+AM478</f>
        <v>0</v>
      </c>
      <c r="J478" s="32">
        <f t="shared" ref="J478:J479" si="378">SUM(K478:AL478)-Z478-AB478</f>
        <v>0</v>
      </c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33"/>
      <c r="AJ478" s="33"/>
      <c r="AK478" s="33"/>
      <c r="AL478" s="33"/>
      <c r="AM478" s="33"/>
      <c r="AN478" s="71" t="e">
        <f t="shared" si="345"/>
        <v>#DIV/0!</v>
      </c>
    </row>
    <row r="479" spans="1:49" ht="15" customHeight="1">
      <c r="A479" s="10"/>
      <c r="B479" s="33"/>
      <c r="C479" s="33"/>
      <c r="D479" s="33"/>
      <c r="E479" s="33"/>
      <c r="F479" s="33"/>
      <c r="G479" s="33"/>
      <c r="H479" s="33"/>
      <c r="I479" s="33">
        <f t="shared" si="377"/>
        <v>0</v>
      </c>
      <c r="J479" s="32">
        <f t="shared" si="378"/>
        <v>0</v>
      </c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33"/>
      <c r="AJ479" s="33"/>
      <c r="AK479" s="33"/>
      <c r="AL479" s="33"/>
      <c r="AM479" s="33"/>
      <c r="AN479" s="71" t="e">
        <f t="shared" si="345"/>
        <v>#DIV/0!</v>
      </c>
    </row>
    <row r="480" spans="1:49" s="9" customFormat="1" ht="16.5" customHeight="1">
      <c r="A480" s="22" t="s">
        <v>102</v>
      </c>
      <c r="B480" s="39">
        <f>SUM(B481:B483)</f>
        <v>0</v>
      </c>
      <c r="C480" s="39">
        <f t="shared" ref="C480:AM480" si="379">SUM(C481:C483)</f>
        <v>0</v>
      </c>
      <c r="D480" s="39">
        <f t="shared" si="379"/>
        <v>0</v>
      </c>
      <c r="E480" s="39">
        <f t="shared" si="379"/>
        <v>0</v>
      </c>
      <c r="F480" s="39">
        <f t="shared" si="379"/>
        <v>0</v>
      </c>
      <c r="G480" s="39">
        <f t="shared" si="379"/>
        <v>0</v>
      </c>
      <c r="H480" s="39">
        <f t="shared" si="379"/>
        <v>0</v>
      </c>
      <c r="I480" s="39">
        <f t="shared" si="379"/>
        <v>0</v>
      </c>
      <c r="J480" s="39">
        <f t="shared" si="379"/>
        <v>0</v>
      </c>
      <c r="K480" s="39">
        <f t="shared" si="379"/>
        <v>0</v>
      </c>
      <c r="L480" s="39">
        <f t="shared" si="379"/>
        <v>0</v>
      </c>
      <c r="M480" s="39">
        <f t="shared" si="379"/>
        <v>0</v>
      </c>
      <c r="N480" s="39">
        <f t="shared" si="379"/>
        <v>0</v>
      </c>
      <c r="O480" s="39">
        <f t="shared" si="379"/>
        <v>0</v>
      </c>
      <c r="P480" s="39">
        <f t="shared" si="379"/>
        <v>0</v>
      </c>
      <c r="Q480" s="39">
        <f t="shared" si="379"/>
        <v>0</v>
      </c>
      <c r="R480" s="39">
        <f t="shared" si="379"/>
        <v>0</v>
      </c>
      <c r="S480" s="39">
        <f t="shared" si="379"/>
        <v>0</v>
      </c>
      <c r="T480" s="39">
        <f t="shared" si="379"/>
        <v>0</v>
      </c>
      <c r="U480" s="39">
        <f t="shared" si="379"/>
        <v>0</v>
      </c>
      <c r="V480" s="39">
        <f t="shared" si="379"/>
        <v>0</v>
      </c>
      <c r="W480" s="39">
        <f t="shared" si="379"/>
        <v>0</v>
      </c>
      <c r="X480" s="39">
        <f t="shared" si="379"/>
        <v>0</v>
      </c>
      <c r="Y480" s="39">
        <f t="shared" si="379"/>
        <v>0</v>
      </c>
      <c r="Z480" s="39">
        <f t="shared" si="379"/>
        <v>0</v>
      </c>
      <c r="AA480" s="39">
        <f t="shared" si="379"/>
        <v>0</v>
      </c>
      <c r="AB480" s="39">
        <f t="shared" si="379"/>
        <v>0</v>
      </c>
      <c r="AC480" s="39">
        <f t="shared" si="379"/>
        <v>0</v>
      </c>
      <c r="AD480" s="39">
        <f t="shared" si="379"/>
        <v>0</v>
      </c>
      <c r="AE480" s="39">
        <f t="shared" si="379"/>
        <v>0</v>
      </c>
      <c r="AF480" s="39">
        <f t="shared" si="379"/>
        <v>0</v>
      </c>
      <c r="AG480" s="39">
        <f t="shared" si="379"/>
        <v>0</v>
      </c>
      <c r="AH480" s="39">
        <f t="shared" si="379"/>
        <v>0</v>
      </c>
      <c r="AI480" s="39">
        <f t="shared" si="379"/>
        <v>0</v>
      </c>
      <c r="AJ480" s="39">
        <f t="shared" si="379"/>
        <v>0</v>
      </c>
      <c r="AK480" s="39">
        <f t="shared" si="379"/>
        <v>0</v>
      </c>
      <c r="AL480" s="39">
        <f t="shared" si="379"/>
        <v>0</v>
      </c>
      <c r="AM480" s="39">
        <f t="shared" si="379"/>
        <v>0</v>
      </c>
      <c r="AN480" s="71" t="e">
        <f t="shared" si="345"/>
        <v>#DIV/0!</v>
      </c>
      <c r="AO480" s="8"/>
      <c r="AP480" s="8"/>
      <c r="AQ480" s="8"/>
      <c r="AR480" s="8"/>
      <c r="AS480" s="8"/>
      <c r="AT480" s="8"/>
    </row>
    <row r="481" spans="1:46" s="6" customFormat="1" ht="15" customHeight="1">
      <c r="A481" s="10" t="s">
        <v>103</v>
      </c>
      <c r="B481" s="34"/>
      <c r="C481" s="34"/>
      <c r="D481" s="34"/>
      <c r="E481" s="34"/>
      <c r="F481" s="34"/>
      <c r="G481" s="34"/>
      <c r="H481" s="34"/>
      <c r="I481" s="33">
        <f t="shared" ref="I481:I484" si="380">J481+AM481</f>
        <v>0</v>
      </c>
      <c r="J481" s="32">
        <f t="shared" ref="J481:J484" si="381">SUM(K481:AL481)-Z481-AB481</f>
        <v>0</v>
      </c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F481" s="34"/>
      <c r="AG481" s="34"/>
      <c r="AH481" s="34"/>
      <c r="AI481" s="34"/>
      <c r="AJ481" s="34"/>
      <c r="AK481" s="34"/>
      <c r="AL481" s="34"/>
      <c r="AM481" s="34"/>
      <c r="AN481" s="71" t="e">
        <f t="shared" si="345"/>
        <v>#DIV/0!</v>
      </c>
      <c r="AO481" s="5"/>
      <c r="AP481" s="5"/>
      <c r="AQ481" s="5"/>
      <c r="AR481" s="5"/>
      <c r="AS481" s="5"/>
      <c r="AT481" s="5"/>
    </row>
    <row r="482" spans="1:46" s="6" customFormat="1" ht="15" customHeight="1">
      <c r="A482" s="81" t="s">
        <v>104</v>
      </c>
      <c r="B482" s="34"/>
      <c r="C482" s="34"/>
      <c r="D482" s="34"/>
      <c r="E482" s="34"/>
      <c r="F482" s="34"/>
      <c r="G482" s="34"/>
      <c r="H482" s="34"/>
      <c r="I482" s="33">
        <f t="shared" si="380"/>
        <v>0</v>
      </c>
      <c r="J482" s="32">
        <f t="shared" si="381"/>
        <v>0</v>
      </c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F482" s="34"/>
      <c r="AG482" s="34"/>
      <c r="AH482" s="34"/>
      <c r="AI482" s="34"/>
      <c r="AJ482" s="34"/>
      <c r="AK482" s="34"/>
      <c r="AL482" s="34"/>
      <c r="AM482" s="34"/>
      <c r="AN482" s="71" t="e">
        <f t="shared" si="345"/>
        <v>#DIV/0!</v>
      </c>
      <c r="AO482" s="5"/>
      <c r="AP482" s="5"/>
      <c r="AQ482" s="5"/>
      <c r="AR482" s="5"/>
      <c r="AS482" s="5"/>
      <c r="AT482" s="5"/>
    </row>
    <row r="483" spans="1:46" s="6" customFormat="1" ht="15" customHeight="1">
      <c r="A483" s="81"/>
      <c r="B483" s="34"/>
      <c r="C483" s="34"/>
      <c r="D483" s="34"/>
      <c r="E483" s="34"/>
      <c r="F483" s="34"/>
      <c r="G483" s="34"/>
      <c r="H483" s="34"/>
      <c r="I483" s="33">
        <f t="shared" si="380"/>
        <v>0</v>
      </c>
      <c r="J483" s="32">
        <f t="shared" si="381"/>
        <v>0</v>
      </c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F483" s="34"/>
      <c r="AG483" s="34"/>
      <c r="AH483" s="34"/>
      <c r="AI483" s="34"/>
      <c r="AJ483" s="34"/>
      <c r="AK483" s="34"/>
      <c r="AL483" s="34"/>
      <c r="AM483" s="34"/>
      <c r="AN483" s="71" t="e">
        <f t="shared" si="345"/>
        <v>#DIV/0!</v>
      </c>
      <c r="AO483" s="5"/>
      <c r="AP483" s="5"/>
      <c r="AQ483" s="5"/>
      <c r="AR483" s="5"/>
      <c r="AS483" s="5"/>
      <c r="AT483" s="5"/>
    </row>
    <row r="484" spans="1:46" s="6" customFormat="1" ht="15" customHeight="1">
      <c r="A484" s="81"/>
      <c r="B484" s="24"/>
      <c r="C484" s="24"/>
      <c r="D484" s="24"/>
      <c r="E484" s="24"/>
      <c r="F484" s="24"/>
      <c r="G484" s="25"/>
      <c r="H484" s="25"/>
      <c r="I484" s="33">
        <f t="shared" si="380"/>
        <v>0</v>
      </c>
      <c r="J484" s="32">
        <f t="shared" si="381"/>
        <v>0</v>
      </c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71" t="e">
        <f t="shared" si="345"/>
        <v>#DIV/0!</v>
      </c>
      <c r="AO484" s="5"/>
      <c r="AP484" s="5"/>
      <c r="AQ484" s="5"/>
      <c r="AR484" s="5"/>
      <c r="AS484" s="5"/>
      <c r="AT484" s="5"/>
    </row>
    <row r="485" spans="1:46">
      <c r="A485" s="49"/>
      <c r="B485" s="50"/>
      <c r="C485" s="50"/>
      <c r="D485" s="50"/>
      <c r="E485" s="50"/>
      <c r="F485" s="50"/>
      <c r="G485" s="51"/>
      <c r="H485" s="51"/>
      <c r="I485" s="52"/>
      <c r="J485" s="79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  <c r="AC485" s="51"/>
      <c r="AD485" s="51"/>
      <c r="AE485" s="51"/>
      <c r="AF485" s="51"/>
      <c r="AG485" s="51"/>
      <c r="AH485" s="51"/>
      <c r="AI485" s="51"/>
      <c r="AJ485" s="51"/>
      <c r="AK485" s="51"/>
      <c r="AL485" s="51"/>
      <c r="AM485" s="51"/>
      <c r="AN485" s="80"/>
    </row>
    <row r="486" spans="1:46" ht="15.75" thickBot="1">
      <c r="A486" s="16" t="s">
        <v>79</v>
      </c>
      <c r="B486" s="26"/>
      <c r="C486" s="26"/>
      <c r="D486" s="26"/>
      <c r="E486" s="26"/>
      <c r="F486" s="26"/>
      <c r="G486" s="26"/>
      <c r="H486" s="26"/>
      <c r="I486" s="26"/>
      <c r="J486" s="42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  <c r="AL486" s="26"/>
      <c r="AM486" s="26"/>
      <c r="AN486" s="78"/>
    </row>
    <row r="487" spans="1:46" s="6" customFormat="1" ht="18.75" customHeight="1" thickBot="1">
      <c r="A487" s="29" t="str">
        <f>A10</f>
        <v>ОМС</v>
      </c>
      <c r="B487" s="30">
        <f>B488+B520</f>
        <v>0</v>
      </c>
      <c r="C487" s="30">
        <f t="shared" ref="C487:AM487" si="382">C488+C520</f>
        <v>0</v>
      </c>
      <c r="D487" s="30">
        <f t="shared" si="382"/>
        <v>0</v>
      </c>
      <c r="E487" s="30">
        <f t="shared" si="382"/>
        <v>0</v>
      </c>
      <c r="F487" s="30">
        <f t="shared" si="382"/>
        <v>0</v>
      </c>
      <c r="G487" s="30">
        <f t="shared" si="382"/>
        <v>0</v>
      </c>
      <c r="H487" s="30">
        <f t="shared" si="382"/>
        <v>0</v>
      </c>
      <c r="I487" s="30">
        <f t="shared" si="382"/>
        <v>0</v>
      </c>
      <c r="J487" s="30">
        <f t="shared" si="382"/>
        <v>0</v>
      </c>
      <c r="K487" s="30">
        <f t="shared" si="382"/>
        <v>0</v>
      </c>
      <c r="L487" s="30">
        <f t="shared" si="382"/>
        <v>0</v>
      </c>
      <c r="M487" s="30">
        <f t="shared" si="382"/>
        <v>0</v>
      </c>
      <c r="N487" s="30">
        <f t="shared" si="382"/>
        <v>0</v>
      </c>
      <c r="O487" s="30">
        <f t="shared" si="382"/>
        <v>0</v>
      </c>
      <c r="P487" s="30">
        <f t="shared" si="382"/>
        <v>0</v>
      </c>
      <c r="Q487" s="30">
        <f t="shared" si="382"/>
        <v>0</v>
      </c>
      <c r="R487" s="30">
        <f t="shared" si="382"/>
        <v>0</v>
      </c>
      <c r="S487" s="30">
        <f t="shared" si="382"/>
        <v>0</v>
      </c>
      <c r="T487" s="30">
        <f t="shared" si="382"/>
        <v>0</v>
      </c>
      <c r="U487" s="30">
        <f t="shared" si="382"/>
        <v>0</v>
      </c>
      <c r="V487" s="30">
        <f t="shared" si="382"/>
        <v>0</v>
      </c>
      <c r="W487" s="30">
        <f t="shared" si="382"/>
        <v>0</v>
      </c>
      <c r="X487" s="30">
        <f t="shared" si="382"/>
        <v>0</v>
      </c>
      <c r="Y487" s="30">
        <f t="shared" si="382"/>
        <v>0</v>
      </c>
      <c r="Z487" s="30">
        <f t="shared" si="382"/>
        <v>0</v>
      </c>
      <c r="AA487" s="30">
        <f t="shared" si="382"/>
        <v>0</v>
      </c>
      <c r="AB487" s="30">
        <f t="shared" si="382"/>
        <v>0</v>
      </c>
      <c r="AC487" s="30">
        <f t="shared" si="382"/>
        <v>0</v>
      </c>
      <c r="AD487" s="30">
        <f t="shared" si="382"/>
        <v>0</v>
      </c>
      <c r="AE487" s="30">
        <f t="shared" si="382"/>
        <v>0</v>
      </c>
      <c r="AF487" s="30">
        <f t="shared" si="382"/>
        <v>0</v>
      </c>
      <c r="AG487" s="30">
        <f t="shared" si="382"/>
        <v>0</v>
      </c>
      <c r="AH487" s="30">
        <f t="shared" si="382"/>
        <v>0</v>
      </c>
      <c r="AI487" s="30">
        <f t="shared" si="382"/>
        <v>0</v>
      </c>
      <c r="AJ487" s="30">
        <f t="shared" si="382"/>
        <v>0</v>
      </c>
      <c r="AK487" s="30">
        <f t="shared" si="382"/>
        <v>0</v>
      </c>
      <c r="AL487" s="30">
        <f t="shared" si="382"/>
        <v>0</v>
      </c>
      <c r="AM487" s="30">
        <f t="shared" si="382"/>
        <v>0</v>
      </c>
      <c r="AN487" s="71" t="e">
        <f>J487/E487</f>
        <v>#DIV/0!</v>
      </c>
      <c r="AO487" s="5"/>
      <c r="AP487" s="5"/>
      <c r="AQ487" s="5"/>
      <c r="AR487" s="5"/>
      <c r="AS487" s="5"/>
      <c r="AT487" s="5"/>
    </row>
    <row r="488" spans="1:46" ht="18.75" customHeight="1">
      <c r="A488" s="27" t="s">
        <v>59</v>
      </c>
      <c r="B488" s="31">
        <f>B489+B496+B498+B504+B512+B516</f>
        <v>0</v>
      </c>
      <c r="C488" s="31">
        <f t="shared" ref="C488:I488" si="383">C489+C496+C498+C504+C512+C516</f>
        <v>0</v>
      </c>
      <c r="D488" s="31">
        <f t="shared" si="383"/>
        <v>0</v>
      </c>
      <c r="E488" s="31">
        <f t="shared" si="383"/>
        <v>0</v>
      </c>
      <c r="F488" s="31">
        <f t="shared" si="383"/>
        <v>0</v>
      </c>
      <c r="G488" s="31">
        <f t="shared" si="383"/>
        <v>0</v>
      </c>
      <c r="H488" s="31">
        <f t="shared" si="383"/>
        <v>0</v>
      </c>
      <c r="I488" s="31">
        <f t="shared" si="383"/>
        <v>0</v>
      </c>
      <c r="J488" s="31">
        <f>J489+J496+J498+J504+J512+J516</f>
        <v>0</v>
      </c>
      <c r="K488" s="31">
        <f t="shared" ref="K488:AM488" si="384">K489+K496+K498+K504+K512+K516</f>
        <v>0</v>
      </c>
      <c r="L488" s="31">
        <f t="shared" si="384"/>
        <v>0</v>
      </c>
      <c r="M488" s="31">
        <f t="shared" si="384"/>
        <v>0</v>
      </c>
      <c r="N488" s="31">
        <f t="shared" si="384"/>
        <v>0</v>
      </c>
      <c r="O488" s="31">
        <f t="shared" si="384"/>
        <v>0</v>
      </c>
      <c r="P488" s="31">
        <f t="shared" si="384"/>
        <v>0</v>
      </c>
      <c r="Q488" s="31">
        <f t="shared" si="384"/>
        <v>0</v>
      </c>
      <c r="R488" s="31">
        <f t="shared" si="384"/>
        <v>0</v>
      </c>
      <c r="S488" s="31">
        <f t="shared" si="384"/>
        <v>0</v>
      </c>
      <c r="T488" s="31">
        <f t="shared" si="384"/>
        <v>0</v>
      </c>
      <c r="U488" s="31">
        <f t="shared" si="384"/>
        <v>0</v>
      </c>
      <c r="V488" s="31">
        <f t="shared" si="384"/>
        <v>0</v>
      </c>
      <c r="W488" s="31">
        <f t="shared" si="384"/>
        <v>0</v>
      </c>
      <c r="X488" s="31">
        <f t="shared" si="384"/>
        <v>0</v>
      </c>
      <c r="Y488" s="31">
        <f t="shared" si="384"/>
        <v>0</v>
      </c>
      <c r="Z488" s="31">
        <f t="shared" si="384"/>
        <v>0</v>
      </c>
      <c r="AA488" s="31">
        <f t="shared" si="384"/>
        <v>0</v>
      </c>
      <c r="AB488" s="31">
        <f t="shared" si="384"/>
        <v>0</v>
      </c>
      <c r="AC488" s="31">
        <f t="shared" si="384"/>
        <v>0</v>
      </c>
      <c r="AD488" s="31">
        <f t="shared" si="384"/>
        <v>0</v>
      </c>
      <c r="AE488" s="31">
        <f t="shared" si="384"/>
        <v>0</v>
      </c>
      <c r="AF488" s="31">
        <f t="shared" si="384"/>
        <v>0</v>
      </c>
      <c r="AG488" s="31">
        <f t="shared" si="384"/>
        <v>0</v>
      </c>
      <c r="AH488" s="31">
        <f t="shared" si="384"/>
        <v>0</v>
      </c>
      <c r="AI488" s="31">
        <f t="shared" si="384"/>
        <v>0</v>
      </c>
      <c r="AJ488" s="31">
        <f t="shared" si="384"/>
        <v>0</v>
      </c>
      <c r="AK488" s="31">
        <f t="shared" si="384"/>
        <v>0</v>
      </c>
      <c r="AL488" s="31">
        <f t="shared" si="384"/>
        <v>0</v>
      </c>
      <c r="AM488" s="31">
        <f t="shared" si="384"/>
        <v>0</v>
      </c>
      <c r="AN488" s="71" t="e">
        <f t="shared" ref="AN488:AN537" si="385">J488/E488</f>
        <v>#DIV/0!</v>
      </c>
    </row>
    <row r="489" spans="1:46" s="21" customFormat="1" ht="16.5" customHeight="1">
      <c r="A489" s="23" t="s">
        <v>92</v>
      </c>
      <c r="B489" s="32">
        <f>SUM(B490:B495)</f>
        <v>0</v>
      </c>
      <c r="C489" s="32">
        <f t="shared" ref="C489:I489" si="386">SUM(C490:C495)</f>
        <v>0</v>
      </c>
      <c r="D489" s="32">
        <f t="shared" si="386"/>
        <v>0</v>
      </c>
      <c r="E489" s="32">
        <f t="shared" si="386"/>
        <v>0</v>
      </c>
      <c r="F489" s="32">
        <f t="shared" si="386"/>
        <v>0</v>
      </c>
      <c r="G489" s="32">
        <f t="shared" si="386"/>
        <v>0</v>
      </c>
      <c r="H489" s="32">
        <f t="shared" si="386"/>
        <v>0</v>
      </c>
      <c r="I489" s="32">
        <f t="shared" si="386"/>
        <v>0</v>
      </c>
      <c r="J489" s="32">
        <f>SUM(J490:J495)</f>
        <v>0</v>
      </c>
      <c r="K489" s="32">
        <f>SUM(K490:K495)</f>
        <v>0</v>
      </c>
      <c r="L489" s="32">
        <f t="shared" ref="L489:AM489" si="387">SUM(L490:L495)</f>
        <v>0</v>
      </c>
      <c r="M489" s="32">
        <f t="shared" si="387"/>
        <v>0</v>
      </c>
      <c r="N489" s="32">
        <f t="shared" si="387"/>
        <v>0</v>
      </c>
      <c r="O489" s="32">
        <f t="shared" si="387"/>
        <v>0</v>
      </c>
      <c r="P489" s="32">
        <f t="shared" si="387"/>
        <v>0</v>
      </c>
      <c r="Q489" s="32">
        <f t="shared" si="387"/>
        <v>0</v>
      </c>
      <c r="R489" s="32">
        <f t="shared" si="387"/>
        <v>0</v>
      </c>
      <c r="S489" s="32">
        <f t="shared" si="387"/>
        <v>0</v>
      </c>
      <c r="T489" s="32">
        <f t="shared" si="387"/>
        <v>0</v>
      </c>
      <c r="U489" s="32">
        <f t="shared" si="387"/>
        <v>0</v>
      </c>
      <c r="V489" s="32">
        <f t="shared" si="387"/>
        <v>0</v>
      </c>
      <c r="W489" s="32">
        <f t="shared" si="387"/>
        <v>0</v>
      </c>
      <c r="X489" s="32">
        <f t="shared" si="387"/>
        <v>0</v>
      </c>
      <c r="Y489" s="32">
        <f t="shared" si="387"/>
        <v>0</v>
      </c>
      <c r="Z489" s="32">
        <f t="shared" si="387"/>
        <v>0</v>
      </c>
      <c r="AA489" s="32">
        <f t="shared" si="387"/>
        <v>0</v>
      </c>
      <c r="AB489" s="32">
        <f t="shared" si="387"/>
        <v>0</v>
      </c>
      <c r="AC489" s="32">
        <f t="shared" si="387"/>
        <v>0</v>
      </c>
      <c r="AD489" s="32">
        <f t="shared" si="387"/>
        <v>0</v>
      </c>
      <c r="AE489" s="32">
        <f t="shared" si="387"/>
        <v>0</v>
      </c>
      <c r="AF489" s="32">
        <f t="shared" si="387"/>
        <v>0</v>
      </c>
      <c r="AG489" s="32">
        <f t="shared" si="387"/>
        <v>0</v>
      </c>
      <c r="AH489" s="32">
        <f t="shared" si="387"/>
        <v>0</v>
      </c>
      <c r="AI489" s="32">
        <f t="shared" si="387"/>
        <v>0</v>
      </c>
      <c r="AJ489" s="32">
        <f t="shared" si="387"/>
        <v>0</v>
      </c>
      <c r="AK489" s="32">
        <f t="shared" si="387"/>
        <v>0</v>
      </c>
      <c r="AL489" s="32">
        <f t="shared" si="387"/>
        <v>0</v>
      </c>
      <c r="AM489" s="32">
        <f t="shared" si="387"/>
        <v>0</v>
      </c>
      <c r="AN489" s="71" t="e">
        <f t="shared" si="385"/>
        <v>#DIV/0!</v>
      </c>
      <c r="AO489" s="20"/>
      <c r="AP489" s="20"/>
      <c r="AQ489" s="20"/>
      <c r="AR489" s="20"/>
      <c r="AS489" s="20"/>
      <c r="AT489" s="20"/>
    </row>
    <row r="490" spans="1:46" s="11" customFormat="1">
      <c r="A490" s="10" t="s">
        <v>60</v>
      </c>
      <c r="B490" s="33"/>
      <c r="C490" s="33"/>
      <c r="D490" s="33"/>
      <c r="E490" s="33"/>
      <c r="F490" s="33"/>
      <c r="G490" s="33"/>
      <c r="H490" s="33"/>
      <c r="I490" s="33">
        <f>J490+AM490</f>
        <v>0</v>
      </c>
      <c r="J490" s="32">
        <f>SUM(K490:AL490)-Z490-AB490</f>
        <v>0</v>
      </c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33"/>
      <c r="AJ490" s="33"/>
      <c r="AK490" s="33"/>
      <c r="AL490" s="33"/>
      <c r="AM490" s="33"/>
      <c r="AN490" s="71" t="e">
        <f t="shared" si="385"/>
        <v>#DIV/0!</v>
      </c>
    </row>
    <row r="491" spans="1:46" s="11" customFormat="1">
      <c r="A491" s="10" t="s">
        <v>61</v>
      </c>
      <c r="B491" s="33"/>
      <c r="C491" s="33"/>
      <c r="D491" s="33"/>
      <c r="E491" s="33"/>
      <c r="F491" s="33"/>
      <c r="G491" s="33"/>
      <c r="H491" s="33"/>
      <c r="I491" s="33">
        <f t="shared" ref="I491:I495" si="388">J491+AM491</f>
        <v>0</v>
      </c>
      <c r="J491" s="32">
        <f t="shared" ref="J491:J495" si="389">SUM(K491:AL491)-Z491-AB491</f>
        <v>0</v>
      </c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71" t="e">
        <f t="shared" si="385"/>
        <v>#DIV/0!</v>
      </c>
    </row>
    <row r="492" spans="1:46" s="11" customFormat="1">
      <c r="A492" s="10" t="s">
        <v>83</v>
      </c>
      <c r="B492" s="33"/>
      <c r="C492" s="33"/>
      <c r="D492" s="33"/>
      <c r="E492" s="33"/>
      <c r="F492" s="33"/>
      <c r="G492" s="33"/>
      <c r="H492" s="33"/>
      <c r="I492" s="33">
        <f t="shared" si="388"/>
        <v>0</v>
      </c>
      <c r="J492" s="32">
        <f t="shared" si="389"/>
        <v>0</v>
      </c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71" t="e">
        <f t="shared" si="385"/>
        <v>#DIV/0!</v>
      </c>
    </row>
    <row r="493" spans="1:46" s="11" customFormat="1" ht="22.5">
      <c r="A493" s="10" t="s">
        <v>84</v>
      </c>
      <c r="B493" s="33"/>
      <c r="C493" s="33"/>
      <c r="D493" s="33"/>
      <c r="E493" s="33"/>
      <c r="F493" s="33"/>
      <c r="G493" s="33"/>
      <c r="H493" s="33"/>
      <c r="I493" s="33">
        <f t="shared" si="388"/>
        <v>0</v>
      </c>
      <c r="J493" s="32">
        <f t="shared" si="389"/>
        <v>0</v>
      </c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71" t="e">
        <f t="shared" si="385"/>
        <v>#DIV/0!</v>
      </c>
    </row>
    <row r="494" spans="1:46" s="14" customFormat="1">
      <c r="A494" s="10"/>
      <c r="B494" s="33"/>
      <c r="C494" s="33"/>
      <c r="D494" s="33"/>
      <c r="E494" s="33"/>
      <c r="F494" s="33"/>
      <c r="G494" s="33"/>
      <c r="H494" s="33"/>
      <c r="I494" s="33">
        <f t="shared" si="388"/>
        <v>0</v>
      </c>
      <c r="J494" s="32">
        <f t="shared" si="389"/>
        <v>0</v>
      </c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33"/>
      <c r="AJ494" s="33"/>
      <c r="AK494" s="33"/>
      <c r="AL494" s="33"/>
      <c r="AM494" s="33"/>
      <c r="AN494" s="71" t="e">
        <f t="shared" si="385"/>
        <v>#DIV/0!</v>
      </c>
      <c r="AO494" s="13"/>
      <c r="AP494" s="13"/>
      <c r="AQ494" s="13"/>
      <c r="AR494" s="13"/>
      <c r="AS494" s="13"/>
      <c r="AT494" s="13"/>
    </row>
    <row r="495" spans="1:46" s="14" customFormat="1">
      <c r="A495" s="10"/>
      <c r="B495" s="33"/>
      <c r="C495" s="33"/>
      <c r="D495" s="33"/>
      <c r="E495" s="33"/>
      <c r="F495" s="33"/>
      <c r="G495" s="33"/>
      <c r="H495" s="33"/>
      <c r="I495" s="33">
        <f t="shared" si="388"/>
        <v>0</v>
      </c>
      <c r="J495" s="32">
        <f t="shared" si="389"/>
        <v>0</v>
      </c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  <c r="AG495" s="33"/>
      <c r="AH495" s="33"/>
      <c r="AI495" s="33"/>
      <c r="AJ495" s="33"/>
      <c r="AK495" s="33"/>
      <c r="AL495" s="33"/>
      <c r="AM495" s="33"/>
      <c r="AN495" s="71" t="e">
        <f t="shared" si="385"/>
        <v>#DIV/0!</v>
      </c>
      <c r="AO495" s="13"/>
      <c r="AP495" s="13"/>
      <c r="AQ495" s="13"/>
      <c r="AR495" s="13"/>
      <c r="AS495" s="13"/>
      <c r="AT495" s="13"/>
    </row>
    <row r="496" spans="1:46" s="14" customFormat="1" ht="26.25" customHeight="1">
      <c r="A496" s="23" t="s">
        <v>94</v>
      </c>
      <c r="B496" s="32">
        <f>B497</f>
        <v>0</v>
      </c>
      <c r="C496" s="32">
        <f t="shared" ref="C496:F496" si="390">C497</f>
        <v>0</v>
      </c>
      <c r="D496" s="32">
        <f t="shared" si="390"/>
        <v>0</v>
      </c>
      <c r="E496" s="32">
        <f t="shared" si="390"/>
        <v>0</v>
      </c>
      <c r="F496" s="32">
        <f t="shared" si="390"/>
        <v>0</v>
      </c>
      <c r="G496" s="32">
        <f t="shared" ref="G496:AM496" si="391">G497</f>
        <v>0</v>
      </c>
      <c r="H496" s="32">
        <f t="shared" si="391"/>
        <v>0</v>
      </c>
      <c r="I496" s="32">
        <f t="shared" si="391"/>
        <v>0</v>
      </c>
      <c r="J496" s="32">
        <f t="shared" si="391"/>
        <v>0</v>
      </c>
      <c r="K496" s="32">
        <f t="shared" si="391"/>
        <v>0</v>
      </c>
      <c r="L496" s="32">
        <f t="shared" si="391"/>
        <v>0</v>
      </c>
      <c r="M496" s="32">
        <f t="shared" si="391"/>
        <v>0</v>
      </c>
      <c r="N496" s="32">
        <f t="shared" si="391"/>
        <v>0</v>
      </c>
      <c r="O496" s="32">
        <f t="shared" si="391"/>
        <v>0</v>
      </c>
      <c r="P496" s="32">
        <f t="shared" si="391"/>
        <v>0</v>
      </c>
      <c r="Q496" s="32">
        <f t="shared" si="391"/>
        <v>0</v>
      </c>
      <c r="R496" s="32">
        <f t="shared" si="391"/>
        <v>0</v>
      </c>
      <c r="S496" s="32">
        <f t="shared" si="391"/>
        <v>0</v>
      </c>
      <c r="T496" s="32">
        <f t="shared" si="391"/>
        <v>0</v>
      </c>
      <c r="U496" s="32">
        <f t="shared" si="391"/>
        <v>0</v>
      </c>
      <c r="V496" s="32">
        <f t="shared" si="391"/>
        <v>0</v>
      </c>
      <c r="W496" s="32">
        <f t="shared" si="391"/>
        <v>0</v>
      </c>
      <c r="X496" s="32">
        <f t="shared" si="391"/>
        <v>0</v>
      </c>
      <c r="Y496" s="32">
        <f t="shared" si="391"/>
        <v>0</v>
      </c>
      <c r="Z496" s="32">
        <f t="shared" si="391"/>
        <v>0</v>
      </c>
      <c r="AA496" s="32">
        <f t="shared" si="391"/>
        <v>0</v>
      </c>
      <c r="AB496" s="32">
        <f t="shared" si="391"/>
        <v>0</v>
      </c>
      <c r="AC496" s="32">
        <f t="shared" si="391"/>
        <v>0</v>
      </c>
      <c r="AD496" s="32">
        <f t="shared" si="391"/>
        <v>0</v>
      </c>
      <c r="AE496" s="32">
        <f t="shared" si="391"/>
        <v>0</v>
      </c>
      <c r="AF496" s="32">
        <f t="shared" si="391"/>
        <v>0</v>
      </c>
      <c r="AG496" s="32">
        <f t="shared" si="391"/>
        <v>0</v>
      </c>
      <c r="AH496" s="32">
        <f t="shared" si="391"/>
        <v>0</v>
      </c>
      <c r="AI496" s="32">
        <f t="shared" si="391"/>
        <v>0</v>
      </c>
      <c r="AJ496" s="32">
        <f t="shared" si="391"/>
        <v>0</v>
      </c>
      <c r="AK496" s="32">
        <f t="shared" si="391"/>
        <v>0</v>
      </c>
      <c r="AL496" s="32">
        <f t="shared" si="391"/>
        <v>0</v>
      </c>
      <c r="AM496" s="32">
        <f t="shared" si="391"/>
        <v>0</v>
      </c>
      <c r="AN496" s="71" t="e">
        <f t="shared" si="385"/>
        <v>#DIV/0!</v>
      </c>
      <c r="AO496" s="13"/>
      <c r="AP496" s="13"/>
      <c r="AQ496" s="13"/>
      <c r="AR496" s="13"/>
      <c r="AS496" s="13"/>
      <c r="AT496" s="13"/>
    </row>
    <row r="497" spans="1:46" s="14" customFormat="1" ht="19.5" customHeight="1">
      <c r="A497" s="10" t="s">
        <v>95</v>
      </c>
      <c r="B497" s="33"/>
      <c r="C497" s="33"/>
      <c r="D497" s="33"/>
      <c r="E497" s="33"/>
      <c r="F497" s="33"/>
      <c r="G497" s="33"/>
      <c r="H497" s="33"/>
      <c r="I497" s="33">
        <f t="shared" ref="I497" si="392">J497+AM497</f>
        <v>0</v>
      </c>
      <c r="J497" s="32">
        <f t="shared" ref="J497" si="393">SUM(K497:AL497)-Z497-AB497</f>
        <v>0</v>
      </c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  <c r="AG497" s="33"/>
      <c r="AH497" s="33"/>
      <c r="AI497" s="33"/>
      <c r="AJ497" s="33"/>
      <c r="AK497" s="33"/>
      <c r="AL497" s="33"/>
      <c r="AM497" s="33"/>
      <c r="AN497" s="71" t="e">
        <f t="shared" si="385"/>
        <v>#DIV/0!</v>
      </c>
      <c r="AO497" s="13"/>
      <c r="AP497" s="13"/>
      <c r="AQ497" s="13"/>
      <c r="AR497" s="13"/>
      <c r="AS497" s="13"/>
      <c r="AT497" s="13"/>
    </row>
    <row r="498" spans="1:46" s="14" customFormat="1" ht="36" customHeight="1">
      <c r="A498" s="23" t="s">
        <v>90</v>
      </c>
      <c r="B498" s="32">
        <f>SUM(B499:B503)</f>
        <v>0</v>
      </c>
      <c r="C498" s="32">
        <f t="shared" ref="C498:F498" si="394">SUM(C499:C503)</f>
        <v>0</v>
      </c>
      <c r="D498" s="32">
        <f t="shared" si="394"/>
        <v>0</v>
      </c>
      <c r="E498" s="32">
        <f>SUM(E499:E503)</f>
        <v>0</v>
      </c>
      <c r="F498" s="32">
        <f t="shared" si="394"/>
        <v>0</v>
      </c>
      <c r="G498" s="32">
        <f t="shared" ref="G498:AM498" si="395">SUM(G499:G503)</f>
        <v>0</v>
      </c>
      <c r="H498" s="32">
        <f t="shared" si="395"/>
        <v>0</v>
      </c>
      <c r="I498" s="32">
        <f t="shared" si="395"/>
        <v>0</v>
      </c>
      <c r="J498" s="32">
        <f t="shared" si="395"/>
        <v>0</v>
      </c>
      <c r="K498" s="32">
        <f t="shared" si="395"/>
        <v>0</v>
      </c>
      <c r="L498" s="32">
        <f t="shared" si="395"/>
        <v>0</v>
      </c>
      <c r="M498" s="32">
        <f t="shared" si="395"/>
        <v>0</v>
      </c>
      <c r="N498" s="32">
        <f t="shared" si="395"/>
        <v>0</v>
      </c>
      <c r="O498" s="32">
        <f t="shared" si="395"/>
        <v>0</v>
      </c>
      <c r="P498" s="32">
        <f t="shared" si="395"/>
        <v>0</v>
      </c>
      <c r="Q498" s="32">
        <f t="shared" si="395"/>
        <v>0</v>
      </c>
      <c r="R498" s="32">
        <f t="shared" si="395"/>
        <v>0</v>
      </c>
      <c r="S498" s="32">
        <f t="shared" si="395"/>
        <v>0</v>
      </c>
      <c r="T498" s="32">
        <f t="shared" si="395"/>
        <v>0</v>
      </c>
      <c r="U498" s="32">
        <f t="shared" si="395"/>
        <v>0</v>
      </c>
      <c r="V498" s="32">
        <f t="shared" si="395"/>
        <v>0</v>
      </c>
      <c r="W498" s="32">
        <f t="shared" si="395"/>
        <v>0</v>
      </c>
      <c r="X498" s="32">
        <f t="shared" si="395"/>
        <v>0</v>
      </c>
      <c r="Y498" s="32">
        <f t="shared" si="395"/>
        <v>0</v>
      </c>
      <c r="Z498" s="32">
        <f t="shared" si="395"/>
        <v>0</v>
      </c>
      <c r="AA498" s="32">
        <f t="shared" si="395"/>
        <v>0</v>
      </c>
      <c r="AB498" s="32">
        <f t="shared" si="395"/>
        <v>0</v>
      </c>
      <c r="AC498" s="32">
        <f t="shared" si="395"/>
        <v>0</v>
      </c>
      <c r="AD498" s="32">
        <f t="shared" si="395"/>
        <v>0</v>
      </c>
      <c r="AE498" s="32">
        <f t="shared" si="395"/>
        <v>0</v>
      </c>
      <c r="AF498" s="32">
        <f t="shared" si="395"/>
        <v>0</v>
      </c>
      <c r="AG498" s="32">
        <f t="shared" si="395"/>
        <v>0</v>
      </c>
      <c r="AH498" s="32">
        <f t="shared" si="395"/>
        <v>0</v>
      </c>
      <c r="AI498" s="32">
        <f t="shared" si="395"/>
        <v>0</v>
      </c>
      <c r="AJ498" s="32">
        <f t="shared" si="395"/>
        <v>0</v>
      </c>
      <c r="AK498" s="32">
        <f t="shared" si="395"/>
        <v>0</v>
      </c>
      <c r="AL498" s="32">
        <f t="shared" si="395"/>
        <v>0</v>
      </c>
      <c r="AM498" s="32">
        <f t="shared" si="395"/>
        <v>0</v>
      </c>
      <c r="AN498" s="71" t="e">
        <f t="shared" si="385"/>
        <v>#DIV/0!</v>
      </c>
      <c r="AO498" s="13"/>
      <c r="AP498" s="13"/>
      <c r="AQ498" s="13"/>
      <c r="AR498" s="13"/>
      <c r="AS498" s="13"/>
      <c r="AT498" s="13"/>
    </row>
    <row r="499" spans="1:46" s="14" customFormat="1" ht="22.5">
      <c r="A499" s="10" t="s">
        <v>91</v>
      </c>
      <c r="B499" s="33"/>
      <c r="C499" s="33"/>
      <c r="D499" s="33"/>
      <c r="E499" s="33"/>
      <c r="F499" s="33"/>
      <c r="G499" s="33"/>
      <c r="H499" s="33"/>
      <c r="I499" s="33">
        <f t="shared" ref="I499:I503" si="396">J499+AM499</f>
        <v>0</v>
      </c>
      <c r="J499" s="32">
        <f t="shared" ref="J499:J503" si="397">SUM(K499:AL499)-Z499-AB499</f>
        <v>0</v>
      </c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71" t="e">
        <f t="shared" si="385"/>
        <v>#DIV/0!</v>
      </c>
      <c r="AO499" s="13"/>
      <c r="AP499" s="13"/>
      <c r="AQ499" s="13"/>
      <c r="AR499" s="13"/>
      <c r="AS499" s="13"/>
      <c r="AT499" s="13"/>
    </row>
    <row r="500" spans="1:46" s="14" customFormat="1" ht="16.5" customHeight="1">
      <c r="A500" s="10" t="s">
        <v>62</v>
      </c>
      <c r="B500" s="33"/>
      <c r="C500" s="33"/>
      <c r="D500" s="33"/>
      <c r="E500" s="33"/>
      <c r="F500" s="33"/>
      <c r="G500" s="33"/>
      <c r="H500" s="33"/>
      <c r="I500" s="33">
        <f t="shared" si="396"/>
        <v>0</v>
      </c>
      <c r="J500" s="32">
        <f t="shared" si="397"/>
        <v>0</v>
      </c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71" t="e">
        <f t="shared" si="385"/>
        <v>#DIV/0!</v>
      </c>
      <c r="AO500" s="13"/>
      <c r="AP500" s="13"/>
      <c r="AQ500" s="13"/>
      <c r="AR500" s="13"/>
      <c r="AS500" s="13"/>
      <c r="AT500" s="13"/>
    </row>
    <row r="501" spans="1:46" s="14" customFormat="1">
      <c r="A501" s="10" t="s">
        <v>85</v>
      </c>
      <c r="B501" s="33"/>
      <c r="C501" s="33"/>
      <c r="D501" s="33"/>
      <c r="E501" s="33"/>
      <c r="F501" s="33"/>
      <c r="G501" s="33"/>
      <c r="H501" s="33"/>
      <c r="I501" s="33">
        <f t="shared" si="396"/>
        <v>0</v>
      </c>
      <c r="J501" s="32">
        <f t="shared" si="397"/>
        <v>0</v>
      </c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  <c r="AH501" s="33"/>
      <c r="AI501" s="33"/>
      <c r="AJ501" s="33"/>
      <c r="AK501" s="33"/>
      <c r="AL501" s="33"/>
      <c r="AM501" s="33"/>
      <c r="AN501" s="71" t="e">
        <f t="shared" si="385"/>
        <v>#DIV/0!</v>
      </c>
      <c r="AO501" s="13"/>
      <c r="AP501" s="13"/>
      <c r="AQ501" s="13"/>
      <c r="AR501" s="13"/>
      <c r="AS501" s="13"/>
      <c r="AT501" s="13"/>
    </row>
    <row r="502" spans="1:46" s="14" customFormat="1" ht="24.75" customHeight="1">
      <c r="A502" s="10"/>
      <c r="B502" s="33"/>
      <c r="C502" s="33"/>
      <c r="D502" s="33"/>
      <c r="E502" s="33"/>
      <c r="F502" s="33"/>
      <c r="G502" s="33"/>
      <c r="H502" s="33"/>
      <c r="I502" s="33">
        <f t="shared" si="396"/>
        <v>0</v>
      </c>
      <c r="J502" s="32">
        <f t="shared" si="397"/>
        <v>0</v>
      </c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  <c r="AG502" s="33"/>
      <c r="AH502" s="33"/>
      <c r="AI502" s="33"/>
      <c r="AJ502" s="33"/>
      <c r="AK502" s="33"/>
      <c r="AL502" s="33"/>
      <c r="AM502" s="33"/>
      <c r="AN502" s="71" t="e">
        <f t="shared" si="385"/>
        <v>#DIV/0!</v>
      </c>
      <c r="AO502" s="13"/>
      <c r="AP502" s="13"/>
      <c r="AQ502" s="13"/>
      <c r="AR502" s="13"/>
      <c r="AS502" s="13"/>
      <c r="AT502" s="13"/>
    </row>
    <row r="503" spans="1:46" s="14" customFormat="1">
      <c r="A503" s="10"/>
      <c r="B503" s="33"/>
      <c r="C503" s="33"/>
      <c r="D503" s="33"/>
      <c r="E503" s="33"/>
      <c r="F503" s="33"/>
      <c r="G503" s="33"/>
      <c r="H503" s="33"/>
      <c r="I503" s="33">
        <f t="shared" si="396"/>
        <v>0</v>
      </c>
      <c r="J503" s="32">
        <f t="shared" si="397"/>
        <v>0</v>
      </c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  <c r="AG503" s="33"/>
      <c r="AH503" s="33"/>
      <c r="AI503" s="33"/>
      <c r="AJ503" s="33"/>
      <c r="AK503" s="33"/>
      <c r="AL503" s="33"/>
      <c r="AM503" s="33"/>
      <c r="AN503" s="71" t="e">
        <f t="shared" si="385"/>
        <v>#DIV/0!</v>
      </c>
      <c r="AO503" s="13"/>
      <c r="AP503" s="13"/>
      <c r="AQ503" s="13"/>
      <c r="AR503" s="13"/>
      <c r="AS503" s="13"/>
      <c r="AT503" s="13"/>
    </row>
    <row r="504" spans="1:46" s="14" customFormat="1">
      <c r="A504" s="23" t="s">
        <v>89</v>
      </c>
      <c r="B504" s="32">
        <f>SUM(B505:B511)</f>
        <v>0</v>
      </c>
      <c r="C504" s="32">
        <f t="shared" ref="C504:F504" si="398">SUM(C505:C511)</f>
        <v>0</v>
      </c>
      <c r="D504" s="32">
        <f t="shared" si="398"/>
        <v>0</v>
      </c>
      <c r="E504" s="32">
        <f t="shared" si="398"/>
        <v>0</v>
      </c>
      <c r="F504" s="32">
        <f t="shared" si="398"/>
        <v>0</v>
      </c>
      <c r="G504" s="32">
        <f t="shared" ref="G504:AM504" si="399">SUM(G505:G511)</f>
        <v>0</v>
      </c>
      <c r="H504" s="32">
        <f t="shared" si="399"/>
        <v>0</v>
      </c>
      <c r="I504" s="32">
        <f t="shared" ref="I504:J504" si="400">SUM(I505:I511)</f>
        <v>0</v>
      </c>
      <c r="J504" s="32">
        <f t="shared" si="400"/>
        <v>0</v>
      </c>
      <c r="K504" s="32">
        <f t="shared" si="399"/>
        <v>0</v>
      </c>
      <c r="L504" s="32">
        <f t="shared" si="399"/>
        <v>0</v>
      </c>
      <c r="M504" s="32">
        <f t="shared" si="399"/>
        <v>0</v>
      </c>
      <c r="N504" s="32">
        <f t="shared" si="399"/>
        <v>0</v>
      </c>
      <c r="O504" s="32">
        <f t="shared" si="399"/>
        <v>0</v>
      </c>
      <c r="P504" s="32">
        <f t="shared" si="399"/>
        <v>0</v>
      </c>
      <c r="Q504" s="32">
        <f t="shared" si="399"/>
        <v>0</v>
      </c>
      <c r="R504" s="32">
        <f t="shared" si="399"/>
        <v>0</v>
      </c>
      <c r="S504" s="32">
        <f t="shared" si="399"/>
        <v>0</v>
      </c>
      <c r="T504" s="32">
        <f t="shared" si="399"/>
        <v>0</v>
      </c>
      <c r="U504" s="32">
        <f t="shared" si="399"/>
        <v>0</v>
      </c>
      <c r="V504" s="32">
        <f t="shared" si="399"/>
        <v>0</v>
      </c>
      <c r="W504" s="32">
        <f t="shared" si="399"/>
        <v>0</v>
      </c>
      <c r="X504" s="32">
        <f t="shared" si="399"/>
        <v>0</v>
      </c>
      <c r="Y504" s="32">
        <f t="shared" si="399"/>
        <v>0</v>
      </c>
      <c r="Z504" s="32">
        <f t="shared" si="399"/>
        <v>0</v>
      </c>
      <c r="AA504" s="32">
        <f t="shared" si="399"/>
        <v>0</v>
      </c>
      <c r="AB504" s="32">
        <f t="shared" si="399"/>
        <v>0</v>
      </c>
      <c r="AC504" s="32">
        <f t="shared" si="399"/>
        <v>0</v>
      </c>
      <c r="AD504" s="32">
        <f t="shared" si="399"/>
        <v>0</v>
      </c>
      <c r="AE504" s="32">
        <f t="shared" si="399"/>
        <v>0</v>
      </c>
      <c r="AF504" s="32">
        <f t="shared" si="399"/>
        <v>0</v>
      </c>
      <c r="AG504" s="32">
        <f t="shared" si="399"/>
        <v>0</v>
      </c>
      <c r="AH504" s="32">
        <f t="shared" si="399"/>
        <v>0</v>
      </c>
      <c r="AI504" s="32">
        <f t="shared" si="399"/>
        <v>0</v>
      </c>
      <c r="AJ504" s="32">
        <f t="shared" si="399"/>
        <v>0</v>
      </c>
      <c r="AK504" s="32">
        <f t="shared" si="399"/>
        <v>0</v>
      </c>
      <c r="AL504" s="32">
        <f t="shared" si="399"/>
        <v>0</v>
      </c>
      <c r="AM504" s="32">
        <f t="shared" si="399"/>
        <v>0</v>
      </c>
      <c r="AN504" s="71" t="e">
        <f t="shared" si="385"/>
        <v>#DIV/0!</v>
      </c>
      <c r="AO504" s="13"/>
      <c r="AP504" s="13"/>
      <c r="AQ504" s="13"/>
      <c r="AR504" s="13"/>
      <c r="AS504" s="13"/>
      <c r="AT504" s="13"/>
    </row>
    <row r="505" spans="1:46" s="14" customFormat="1" ht="22.5">
      <c r="A505" s="10" t="s">
        <v>63</v>
      </c>
      <c r="B505" s="33"/>
      <c r="C505" s="33"/>
      <c r="D505" s="33"/>
      <c r="E505" s="33"/>
      <c r="F505" s="33"/>
      <c r="G505" s="33"/>
      <c r="H505" s="33"/>
      <c r="I505" s="33">
        <f t="shared" ref="I505:I511" si="401">J505+AM505</f>
        <v>0</v>
      </c>
      <c r="J505" s="32">
        <f t="shared" ref="J505:J511" si="402">SUM(K505:AL505)-Z505-AB505</f>
        <v>0</v>
      </c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33"/>
      <c r="AJ505" s="33"/>
      <c r="AK505" s="33"/>
      <c r="AL505" s="33"/>
      <c r="AM505" s="33"/>
      <c r="AN505" s="71" t="e">
        <f t="shared" si="385"/>
        <v>#DIV/0!</v>
      </c>
      <c r="AO505" s="13"/>
      <c r="AP505" s="13"/>
      <c r="AQ505" s="13"/>
      <c r="AR505" s="13"/>
      <c r="AS505" s="13"/>
      <c r="AT505" s="13"/>
    </row>
    <row r="506" spans="1:46" s="14" customFormat="1">
      <c r="A506" s="10" t="s">
        <v>64</v>
      </c>
      <c r="B506" s="33"/>
      <c r="C506" s="33"/>
      <c r="D506" s="33"/>
      <c r="E506" s="33"/>
      <c r="F506" s="33"/>
      <c r="G506" s="33"/>
      <c r="H506" s="33"/>
      <c r="I506" s="33">
        <f t="shared" si="401"/>
        <v>0</v>
      </c>
      <c r="J506" s="32">
        <f t="shared" si="402"/>
        <v>0</v>
      </c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33"/>
      <c r="AJ506" s="33"/>
      <c r="AK506" s="33"/>
      <c r="AL506" s="33"/>
      <c r="AM506" s="33"/>
      <c r="AN506" s="71" t="e">
        <f t="shared" si="385"/>
        <v>#DIV/0!</v>
      </c>
      <c r="AO506" s="13"/>
      <c r="AP506" s="13"/>
      <c r="AQ506" s="13"/>
      <c r="AR506" s="13"/>
      <c r="AS506" s="13"/>
      <c r="AT506" s="13"/>
    </row>
    <row r="507" spans="1:46" s="14" customFormat="1" ht="22.5">
      <c r="A507" s="10" t="s">
        <v>65</v>
      </c>
      <c r="B507" s="33"/>
      <c r="C507" s="33"/>
      <c r="D507" s="33"/>
      <c r="E507" s="33"/>
      <c r="F507" s="33"/>
      <c r="G507" s="33"/>
      <c r="H507" s="33"/>
      <c r="I507" s="33">
        <f t="shared" si="401"/>
        <v>0</v>
      </c>
      <c r="J507" s="32">
        <f t="shared" si="402"/>
        <v>0</v>
      </c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71" t="e">
        <f t="shared" si="385"/>
        <v>#DIV/0!</v>
      </c>
      <c r="AO507" s="13"/>
      <c r="AP507" s="13"/>
      <c r="AQ507" s="13"/>
      <c r="AR507" s="13"/>
      <c r="AS507" s="13"/>
      <c r="AT507" s="13"/>
    </row>
    <row r="508" spans="1:46" ht="22.5">
      <c r="A508" s="10" t="s">
        <v>66</v>
      </c>
      <c r="B508" s="33"/>
      <c r="C508" s="33"/>
      <c r="D508" s="33"/>
      <c r="E508" s="33"/>
      <c r="F508" s="33"/>
      <c r="G508" s="33"/>
      <c r="H508" s="33"/>
      <c r="I508" s="33">
        <f t="shared" si="401"/>
        <v>0</v>
      </c>
      <c r="J508" s="32">
        <f t="shared" si="402"/>
        <v>0</v>
      </c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71" t="e">
        <f t="shared" si="385"/>
        <v>#DIV/0!</v>
      </c>
    </row>
    <row r="509" spans="1:46">
      <c r="A509" s="10" t="s">
        <v>87</v>
      </c>
      <c r="B509" s="33"/>
      <c r="C509" s="33"/>
      <c r="D509" s="33"/>
      <c r="E509" s="33"/>
      <c r="F509" s="33"/>
      <c r="G509" s="33"/>
      <c r="H509" s="33"/>
      <c r="I509" s="33">
        <f t="shared" si="401"/>
        <v>0</v>
      </c>
      <c r="J509" s="32">
        <f t="shared" si="402"/>
        <v>0</v>
      </c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F509" s="33"/>
      <c r="AG509" s="33"/>
      <c r="AH509" s="33"/>
      <c r="AI509" s="33"/>
      <c r="AJ509" s="33"/>
      <c r="AK509" s="33"/>
      <c r="AL509" s="33"/>
      <c r="AM509" s="33"/>
      <c r="AN509" s="71" t="e">
        <f t="shared" si="385"/>
        <v>#DIV/0!</v>
      </c>
    </row>
    <row r="510" spans="1:46" ht="27.2" customHeight="1">
      <c r="A510" s="10"/>
      <c r="B510" s="33"/>
      <c r="C510" s="33"/>
      <c r="D510" s="33"/>
      <c r="E510" s="33"/>
      <c r="F510" s="33"/>
      <c r="G510" s="33"/>
      <c r="H510" s="33"/>
      <c r="I510" s="33">
        <f t="shared" si="401"/>
        <v>0</v>
      </c>
      <c r="J510" s="32">
        <f t="shared" si="402"/>
        <v>0</v>
      </c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3"/>
      <c r="AG510" s="33"/>
      <c r="AH510" s="33"/>
      <c r="AI510" s="33"/>
      <c r="AJ510" s="33"/>
      <c r="AK510" s="33"/>
      <c r="AL510" s="33"/>
      <c r="AM510" s="33"/>
      <c r="AN510" s="71" t="e">
        <f t="shared" si="385"/>
        <v>#DIV/0!</v>
      </c>
    </row>
    <row r="511" spans="1:46" s="9" customFormat="1" ht="16.5" customHeight="1">
      <c r="A511" s="10"/>
      <c r="B511" s="33"/>
      <c r="C511" s="33"/>
      <c r="D511" s="33"/>
      <c r="E511" s="33"/>
      <c r="F511" s="33"/>
      <c r="G511" s="33"/>
      <c r="H511" s="33"/>
      <c r="I511" s="33">
        <f t="shared" si="401"/>
        <v>0</v>
      </c>
      <c r="J511" s="32">
        <f t="shared" si="402"/>
        <v>0</v>
      </c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3"/>
      <c r="AG511" s="33"/>
      <c r="AH511" s="33"/>
      <c r="AI511" s="33"/>
      <c r="AJ511" s="33"/>
      <c r="AK511" s="33"/>
      <c r="AL511" s="33"/>
      <c r="AM511" s="33"/>
      <c r="AN511" s="71" t="e">
        <f t="shared" si="385"/>
        <v>#DIV/0!</v>
      </c>
      <c r="AO511" s="8"/>
      <c r="AP511" s="8"/>
      <c r="AQ511" s="8"/>
      <c r="AR511" s="8"/>
      <c r="AS511" s="8"/>
      <c r="AT511" s="8"/>
    </row>
    <row r="512" spans="1:46" ht="15" customHeight="1">
      <c r="A512" s="23" t="s">
        <v>88</v>
      </c>
      <c r="B512" s="32">
        <f>SUM(B513:B515)</f>
        <v>0</v>
      </c>
      <c r="C512" s="32">
        <f t="shared" ref="C512:F512" si="403">SUM(C513:C515)</f>
        <v>0</v>
      </c>
      <c r="D512" s="32">
        <f t="shared" si="403"/>
        <v>0</v>
      </c>
      <c r="E512" s="32">
        <f t="shared" si="403"/>
        <v>0</v>
      </c>
      <c r="F512" s="32">
        <f t="shared" si="403"/>
        <v>0</v>
      </c>
      <c r="G512" s="32">
        <f t="shared" ref="G512:AM512" si="404">SUM(G513:G515)</f>
        <v>0</v>
      </c>
      <c r="H512" s="32">
        <f t="shared" si="404"/>
        <v>0</v>
      </c>
      <c r="I512" s="32">
        <f t="shared" ref="I512:J512" si="405">SUM(I513:I515)</f>
        <v>0</v>
      </c>
      <c r="J512" s="32">
        <f t="shared" si="405"/>
        <v>0</v>
      </c>
      <c r="K512" s="32">
        <f t="shared" si="404"/>
        <v>0</v>
      </c>
      <c r="L512" s="32">
        <f t="shared" si="404"/>
        <v>0</v>
      </c>
      <c r="M512" s="32">
        <f t="shared" si="404"/>
        <v>0</v>
      </c>
      <c r="N512" s="32">
        <f t="shared" si="404"/>
        <v>0</v>
      </c>
      <c r="O512" s="32">
        <f t="shared" si="404"/>
        <v>0</v>
      </c>
      <c r="P512" s="32">
        <f t="shared" si="404"/>
        <v>0</v>
      </c>
      <c r="Q512" s="32">
        <f t="shared" si="404"/>
        <v>0</v>
      </c>
      <c r="R512" s="32">
        <f t="shared" si="404"/>
        <v>0</v>
      </c>
      <c r="S512" s="32">
        <f t="shared" si="404"/>
        <v>0</v>
      </c>
      <c r="T512" s="32">
        <f t="shared" si="404"/>
        <v>0</v>
      </c>
      <c r="U512" s="32">
        <f t="shared" si="404"/>
        <v>0</v>
      </c>
      <c r="V512" s="32">
        <f t="shared" si="404"/>
        <v>0</v>
      </c>
      <c r="W512" s="32">
        <f t="shared" si="404"/>
        <v>0</v>
      </c>
      <c r="X512" s="32">
        <f t="shared" si="404"/>
        <v>0</v>
      </c>
      <c r="Y512" s="32">
        <f t="shared" si="404"/>
        <v>0</v>
      </c>
      <c r="Z512" s="32">
        <f t="shared" si="404"/>
        <v>0</v>
      </c>
      <c r="AA512" s="32">
        <f t="shared" si="404"/>
        <v>0</v>
      </c>
      <c r="AB512" s="32">
        <f t="shared" si="404"/>
        <v>0</v>
      </c>
      <c r="AC512" s="32">
        <f t="shared" si="404"/>
        <v>0</v>
      </c>
      <c r="AD512" s="32">
        <f t="shared" si="404"/>
        <v>0</v>
      </c>
      <c r="AE512" s="32">
        <f t="shared" si="404"/>
        <v>0</v>
      </c>
      <c r="AF512" s="32">
        <f t="shared" si="404"/>
        <v>0</v>
      </c>
      <c r="AG512" s="32">
        <f t="shared" si="404"/>
        <v>0</v>
      </c>
      <c r="AH512" s="32">
        <f t="shared" si="404"/>
        <v>0</v>
      </c>
      <c r="AI512" s="32">
        <f t="shared" si="404"/>
        <v>0</v>
      </c>
      <c r="AJ512" s="32">
        <f t="shared" si="404"/>
        <v>0</v>
      </c>
      <c r="AK512" s="32">
        <f t="shared" si="404"/>
        <v>0</v>
      </c>
      <c r="AL512" s="32">
        <f t="shared" si="404"/>
        <v>0</v>
      </c>
      <c r="AM512" s="32">
        <f t="shared" si="404"/>
        <v>0</v>
      </c>
      <c r="AN512" s="71" t="e">
        <f t="shared" si="385"/>
        <v>#DIV/0!</v>
      </c>
    </row>
    <row r="513" spans="1:40" ht="15" customHeight="1">
      <c r="A513" s="12" t="s">
        <v>67</v>
      </c>
      <c r="B513" s="33"/>
      <c r="C513" s="33"/>
      <c r="D513" s="33"/>
      <c r="E513" s="33"/>
      <c r="F513" s="33"/>
      <c r="G513" s="33"/>
      <c r="H513" s="33"/>
      <c r="I513" s="33">
        <f t="shared" ref="I513:I515" si="406">J513+AM513</f>
        <v>0</v>
      </c>
      <c r="J513" s="32">
        <f t="shared" ref="J513:J515" si="407">SUM(K513:AL513)-Z513-AB513</f>
        <v>0</v>
      </c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33"/>
      <c r="AJ513" s="33"/>
      <c r="AK513" s="33"/>
      <c r="AL513" s="33"/>
      <c r="AM513" s="33"/>
      <c r="AN513" s="71" t="e">
        <f t="shared" si="385"/>
        <v>#DIV/0!</v>
      </c>
    </row>
    <row r="514" spans="1:40" ht="15" customHeight="1">
      <c r="A514" s="12" t="s">
        <v>86</v>
      </c>
      <c r="B514" s="33"/>
      <c r="C514" s="33"/>
      <c r="D514" s="33"/>
      <c r="E514" s="33"/>
      <c r="F514" s="33"/>
      <c r="G514" s="33"/>
      <c r="H514" s="33"/>
      <c r="I514" s="33">
        <f t="shared" si="406"/>
        <v>0</v>
      </c>
      <c r="J514" s="32">
        <f t="shared" si="407"/>
        <v>0</v>
      </c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33"/>
      <c r="AJ514" s="33"/>
      <c r="AK514" s="33"/>
      <c r="AL514" s="33"/>
      <c r="AM514" s="33"/>
      <c r="AN514" s="71" t="e">
        <f t="shared" si="385"/>
        <v>#DIV/0!</v>
      </c>
    </row>
    <row r="515" spans="1:40" ht="15" customHeight="1">
      <c r="A515" s="12"/>
      <c r="B515" s="33"/>
      <c r="C515" s="33"/>
      <c r="D515" s="33"/>
      <c r="E515" s="33"/>
      <c r="F515" s="33"/>
      <c r="G515" s="33"/>
      <c r="H515" s="33"/>
      <c r="I515" s="33">
        <f t="shared" si="406"/>
        <v>0</v>
      </c>
      <c r="J515" s="32">
        <f t="shared" si="407"/>
        <v>0</v>
      </c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33"/>
      <c r="AJ515" s="33"/>
      <c r="AK515" s="33"/>
      <c r="AL515" s="33"/>
      <c r="AM515" s="33"/>
      <c r="AN515" s="71" t="e">
        <f t="shared" si="385"/>
        <v>#DIV/0!</v>
      </c>
    </row>
    <row r="516" spans="1:40" ht="22.5" customHeight="1">
      <c r="A516" s="23" t="s">
        <v>93</v>
      </c>
      <c r="B516" s="32">
        <f>SUM(B517:B519)</f>
        <v>0</v>
      </c>
      <c r="C516" s="32">
        <f t="shared" ref="C516:F516" si="408">SUM(C517:C519)</f>
        <v>0</v>
      </c>
      <c r="D516" s="32">
        <f t="shared" si="408"/>
        <v>0</v>
      </c>
      <c r="E516" s="32">
        <f t="shared" si="408"/>
        <v>0</v>
      </c>
      <c r="F516" s="32">
        <f t="shared" si="408"/>
        <v>0</v>
      </c>
      <c r="G516" s="32">
        <f t="shared" ref="G516:AM516" si="409">SUM(G517:G519)</f>
        <v>0</v>
      </c>
      <c r="H516" s="32">
        <f t="shared" si="409"/>
        <v>0</v>
      </c>
      <c r="I516" s="32">
        <f t="shared" si="409"/>
        <v>0</v>
      </c>
      <c r="J516" s="32">
        <f t="shared" si="409"/>
        <v>0</v>
      </c>
      <c r="K516" s="32">
        <f t="shared" si="409"/>
        <v>0</v>
      </c>
      <c r="L516" s="32">
        <f t="shared" si="409"/>
        <v>0</v>
      </c>
      <c r="M516" s="32">
        <f t="shared" si="409"/>
        <v>0</v>
      </c>
      <c r="N516" s="32">
        <f t="shared" si="409"/>
        <v>0</v>
      </c>
      <c r="O516" s="32">
        <f t="shared" si="409"/>
        <v>0</v>
      </c>
      <c r="P516" s="32">
        <f t="shared" si="409"/>
        <v>0</v>
      </c>
      <c r="Q516" s="32">
        <f t="shared" si="409"/>
        <v>0</v>
      </c>
      <c r="R516" s="32">
        <f t="shared" si="409"/>
        <v>0</v>
      </c>
      <c r="S516" s="32">
        <f t="shared" si="409"/>
        <v>0</v>
      </c>
      <c r="T516" s="32">
        <f t="shared" si="409"/>
        <v>0</v>
      </c>
      <c r="U516" s="32">
        <f t="shared" si="409"/>
        <v>0</v>
      </c>
      <c r="V516" s="32">
        <f t="shared" si="409"/>
        <v>0</v>
      </c>
      <c r="W516" s="32">
        <f t="shared" si="409"/>
        <v>0</v>
      </c>
      <c r="X516" s="32">
        <f t="shared" si="409"/>
        <v>0</v>
      </c>
      <c r="Y516" s="32">
        <f t="shared" si="409"/>
        <v>0</v>
      </c>
      <c r="Z516" s="32">
        <f t="shared" si="409"/>
        <v>0</v>
      </c>
      <c r="AA516" s="32">
        <f t="shared" si="409"/>
        <v>0</v>
      </c>
      <c r="AB516" s="32">
        <f t="shared" si="409"/>
        <v>0</v>
      </c>
      <c r="AC516" s="32">
        <f t="shared" si="409"/>
        <v>0</v>
      </c>
      <c r="AD516" s="32">
        <f t="shared" si="409"/>
        <v>0</v>
      </c>
      <c r="AE516" s="32">
        <f t="shared" si="409"/>
        <v>0</v>
      </c>
      <c r="AF516" s="32">
        <f t="shared" si="409"/>
        <v>0</v>
      </c>
      <c r="AG516" s="32">
        <f t="shared" si="409"/>
        <v>0</v>
      </c>
      <c r="AH516" s="32">
        <f t="shared" si="409"/>
        <v>0</v>
      </c>
      <c r="AI516" s="32">
        <f t="shared" si="409"/>
        <v>0</v>
      </c>
      <c r="AJ516" s="32">
        <f t="shared" si="409"/>
        <v>0</v>
      </c>
      <c r="AK516" s="32">
        <f t="shared" si="409"/>
        <v>0</v>
      </c>
      <c r="AL516" s="32">
        <f t="shared" si="409"/>
        <v>0</v>
      </c>
      <c r="AM516" s="32">
        <f t="shared" si="409"/>
        <v>0</v>
      </c>
      <c r="AN516" s="71" t="e">
        <f t="shared" si="385"/>
        <v>#DIV/0!</v>
      </c>
    </row>
    <row r="517" spans="1:40" ht="15.95" customHeight="1">
      <c r="A517" s="12" t="s">
        <v>68</v>
      </c>
      <c r="B517" s="33"/>
      <c r="C517" s="33"/>
      <c r="D517" s="33"/>
      <c r="E517" s="33"/>
      <c r="F517" s="33"/>
      <c r="G517" s="33"/>
      <c r="H517" s="33"/>
      <c r="I517" s="33">
        <f t="shared" ref="I517:I519" si="410">J517+AM517</f>
        <v>0</v>
      </c>
      <c r="J517" s="32">
        <f t="shared" ref="J517:J519" si="411">SUM(K517:AL517)-Z517-AB517</f>
        <v>0</v>
      </c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33"/>
      <c r="AJ517" s="33"/>
      <c r="AK517" s="33"/>
      <c r="AL517" s="33"/>
      <c r="AM517" s="33"/>
      <c r="AN517" s="71" t="e">
        <f t="shared" si="385"/>
        <v>#DIV/0!</v>
      </c>
    </row>
    <row r="518" spans="1:40" ht="15" customHeight="1">
      <c r="A518" s="12" t="s">
        <v>69</v>
      </c>
      <c r="B518" s="33"/>
      <c r="C518" s="33"/>
      <c r="D518" s="33"/>
      <c r="E518" s="33"/>
      <c r="F518" s="33"/>
      <c r="G518" s="33"/>
      <c r="H518" s="33"/>
      <c r="I518" s="33">
        <f t="shared" si="410"/>
        <v>0</v>
      </c>
      <c r="J518" s="32">
        <f t="shared" si="411"/>
        <v>0</v>
      </c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33"/>
      <c r="AJ518" s="33"/>
      <c r="AK518" s="33"/>
      <c r="AL518" s="33"/>
      <c r="AM518" s="33"/>
      <c r="AN518" s="71" t="e">
        <f t="shared" si="385"/>
        <v>#DIV/0!</v>
      </c>
    </row>
    <row r="519" spans="1:40" ht="15" customHeight="1">
      <c r="A519" s="12"/>
      <c r="B519" s="33"/>
      <c r="C519" s="33"/>
      <c r="D519" s="33"/>
      <c r="E519" s="33"/>
      <c r="F519" s="33"/>
      <c r="G519" s="33"/>
      <c r="H519" s="33"/>
      <c r="I519" s="33">
        <f t="shared" si="410"/>
        <v>0</v>
      </c>
      <c r="J519" s="32">
        <f t="shared" si="411"/>
        <v>0</v>
      </c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33"/>
      <c r="AJ519" s="33"/>
      <c r="AK519" s="33"/>
      <c r="AL519" s="33"/>
      <c r="AM519" s="33"/>
      <c r="AN519" s="71" t="e">
        <f t="shared" si="385"/>
        <v>#DIV/0!</v>
      </c>
    </row>
    <row r="520" spans="1:40" ht="15" customHeight="1">
      <c r="A520" s="28" t="s">
        <v>70</v>
      </c>
      <c r="B520" s="40">
        <f>B521+B524+B530+B533</f>
        <v>0</v>
      </c>
      <c r="C520" s="40">
        <f t="shared" ref="C520:F520" si="412">C521+C524+C530+C533</f>
        <v>0</v>
      </c>
      <c r="D520" s="40">
        <f t="shared" si="412"/>
        <v>0</v>
      </c>
      <c r="E520" s="40">
        <f t="shared" si="412"/>
        <v>0</v>
      </c>
      <c r="F520" s="40">
        <f t="shared" si="412"/>
        <v>0</v>
      </c>
      <c r="G520" s="40">
        <f t="shared" ref="G520:AM520" si="413">G521+G524+G530+G533</f>
        <v>0</v>
      </c>
      <c r="H520" s="40">
        <f t="shared" si="413"/>
        <v>0</v>
      </c>
      <c r="I520" s="40">
        <f t="shared" si="413"/>
        <v>0</v>
      </c>
      <c r="J520" s="40">
        <f t="shared" si="413"/>
        <v>0</v>
      </c>
      <c r="K520" s="40">
        <f t="shared" si="413"/>
        <v>0</v>
      </c>
      <c r="L520" s="40">
        <f t="shared" si="413"/>
        <v>0</v>
      </c>
      <c r="M520" s="40">
        <f t="shared" si="413"/>
        <v>0</v>
      </c>
      <c r="N520" s="40">
        <f t="shared" si="413"/>
        <v>0</v>
      </c>
      <c r="O520" s="40">
        <f t="shared" si="413"/>
        <v>0</v>
      </c>
      <c r="P520" s="40">
        <f t="shared" si="413"/>
        <v>0</v>
      </c>
      <c r="Q520" s="40">
        <f t="shared" si="413"/>
        <v>0</v>
      </c>
      <c r="R520" s="40">
        <f t="shared" si="413"/>
        <v>0</v>
      </c>
      <c r="S520" s="40">
        <f t="shared" si="413"/>
        <v>0</v>
      </c>
      <c r="T520" s="40">
        <f t="shared" si="413"/>
        <v>0</v>
      </c>
      <c r="U520" s="40">
        <f t="shared" si="413"/>
        <v>0</v>
      </c>
      <c r="V520" s="40">
        <f t="shared" si="413"/>
        <v>0</v>
      </c>
      <c r="W520" s="40">
        <f t="shared" si="413"/>
        <v>0</v>
      </c>
      <c r="X520" s="40">
        <f t="shared" si="413"/>
        <v>0</v>
      </c>
      <c r="Y520" s="40">
        <f t="shared" si="413"/>
        <v>0</v>
      </c>
      <c r="Z520" s="40">
        <f t="shared" si="413"/>
        <v>0</v>
      </c>
      <c r="AA520" s="40">
        <f t="shared" si="413"/>
        <v>0</v>
      </c>
      <c r="AB520" s="40">
        <f t="shared" si="413"/>
        <v>0</v>
      </c>
      <c r="AC520" s="40">
        <f t="shared" si="413"/>
        <v>0</v>
      </c>
      <c r="AD520" s="40">
        <f t="shared" si="413"/>
        <v>0</v>
      </c>
      <c r="AE520" s="40">
        <f t="shared" si="413"/>
        <v>0</v>
      </c>
      <c r="AF520" s="40">
        <f t="shared" si="413"/>
        <v>0</v>
      </c>
      <c r="AG520" s="40">
        <f t="shared" si="413"/>
        <v>0</v>
      </c>
      <c r="AH520" s="40">
        <f t="shared" si="413"/>
        <v>0</v>
      </c>
      <c r="AI520" s="40">
        <f t="shared" si="413"/>
        <v>0</v>
      </c>
      <c r="AJ520" s="40">
        <f t="shared" si="413"/>
        <v>0</v>
      </c>
      <c r="AK520" s="40">
        <f t="shared" si="413"/>
        <v>0</v>
      </c>
      <c r="AL520" s="40">
        <f t="shared" si="413"/>
        <v>0</v>
      </c>
      <c r="AM520" s="40">
        <f t="shared" si="413"/>
        <v>0</v>
      </c>
      <c r="AN520" s="71" t="e">
        <f t="shared" si="385"/>
        <v>#DIV/0!</v>
      </c>
    </row>
    <row r="521" spans="1:40" ht="15" customHeight="1">
      <c r="A521" s="22" t="s">
        <v>105</v>
      </c>
      <c r="B521" s="32">
        <f>SUM(B522:B523)</f>
        <v>0</v>
      </c>
      <c r="C521" s="32">
        <f t="shared" ref="C521:F521" si="414">SUM(C522:C523)</f>
        <v>0</v>
      </c>
      <c r="D521" s="32">
        <f t="shared" si="414"/>
        <v>0</v>
      </c>
      <c r="E521" s="32">
        <f t="shared" si="414"/>
        <v>0</v>
      </c>
      <c r="F521" s="32">
        <f t="shared" si="414"/>
        <v>0</v>
      </c>
      <c r="G521" s="32">
        <f t="shared" ref="G521:AM521" si="415">SUM(G522:G523)</f>
        <v>0</v>
      </c>
      <c r="H521" s="32">
        <f t="shared" si="415"/>
        <v>0</v>
      </c>
      <c r="I521" s="32">
        <f t="shared" si="415"/>
        <v>0</v>
      </c>
      <c r="J521" s="32">
        <f t="shared" si="415"/>
        <v>0</v>
      </c>
      <c r="K521" s="32">
        <f t="shared" si="415"/>
        <v>0</v>
      </c>
      <c r="L521" s="32">
        <f t="shared" si="415"/>
        <v>0</v>
      </c>
      <c r="M521" s="32">
        <f t="shared" si="415"/>
        <v>0</v>
      </c>
      <c r="N521" s="32">
        <f t="shared" si="415"/>
        <v>0</v>
      </c>
      <c r="O521" s="32">
        <f t="shared" si="415"/>
        <v>0</v>
      </c>
      <c r="P521" s="32">
        <f t="shared" si="415"/>
        <v>0</v>
      </c>
      <c r="Q521" s="32">
        <f t="shared" si="415"/>
        <v>0</v>
      </c>
      <c r="R521" s="32">
        <f t="shared" si="415"/>
        <v>0</v>
      </c>
      <c r="S521" s="32">
        <f t="shared" si="415"/>
        <v>0</v>
      </c>
      <c r="T521" s="32">
        <f t="shared" si="415"/>
        <v>0</v>
      </c>
      <c r="U521" s="32">
        <f t="shared" si="415"/>
        <v>0</v>
      </c>
      <c r="V521" s="32">
        <f t="shared" si="415"/>
        <v>0</v>
      </c>
      <c r="W521" s="32">
        <f t="shared" si="415"/>
        <v>0</v>
      </c>
      <c r="X521" s="32">
        <f t="shared" si="415"/>
        <v>0</v>
      </c>
      <c r="Y521" s="32">
        <f t="shared" si="415"/>
        <v>0</v>
      </c>
      <c r="Z521" s="32">
        <f t="shared" si="415"/>
        <v>0</v>
      </c>
      <c r="AA521" s="32">
        <f t="shared" si="415"/>
        <v>0</v>
      </c>
      <c r="AB521" s="32">
        <f t="shared" si="415"/>
        <v>0</v>
      </c>
      <c r="AC521" s="32">
        <f t="shared" si="415"/>
        <v>0</v>
      </c>
      <c r="AD521" s="32">
        <f t="shared" si="415"/>
        <v>0</v>
      </c>
      <c r="AE521" s="32">
        <f t="shared" si="415"/>
        <v>0</v>
      </c>
      <c r="AF521" s="32">
        <f t="shared" si="415"/>
        <v>0</v>
      </c>
      <c r="AG521" s="32">
        <f t="shared" si="415"/>
        <v>0</v>
      </c>
      <c r="AH521" s="32">
        <f t="shared" si="415"/>
        <v>0</v>
      </c>
      <c r="AI521" s="32">
        <f t="shared" si="415"/>
        <v>0</v>
      </c>
      <c r="AJ521" s="32">
        <f t="shared" si="415"/>
        <v>0</v>
      </c>
      <c r="AK521" s="32">
        <f t="shared" si="415"/>
        <v>0</v>
      </c>
      <c r="AL521" s="32">
        <f t="shared" si="415"/>
        <v>0</v>
      </c>
      <c r="AM521" s="32">
        <f t="shared" si="415"/>
        <v>0</v>
      </c>
      <c r="AN521" s="71" t="e">
        <f t="shared" si="385"/>
        <v>#DIV/0!</v>
      </c>
    </row>
    <row r="522" spans="1:40" ht="15" customHeight="1">
      <c r="A522" s="12" t="s">
        <v>106</v>
      </c>
      <c r="B522" s="33"/>
      <c r="C522" s="33"/>
      <c r="D522" s="33"/>
      <c r="E522" s="33"/>
      <c r="F522" s="33"/>
      <c r="G522" s="33"/>
      <c r="H522" s="33"/>
      <c r="I522" s="33">
        <f t="shared" ref="I522:I523" si="416">J522+AM522</f>
        <v>0</v>
      </c>
      <c r="J522" s="32">
        <f t="shared" ref="J522:J523" si="417">SUM(K522:AL522)-Z522-AB522</f>
        <v>0</v>
      </c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33"/>
      <c r="AJ522" s="33"/>
      <c r="AK522" s="33"/>
      <c r="AL522" s="33"/>
      <c r="AM522" s="33"/>
      <c r="AN522" s="71" t="e">
        <f t="shared" si="385"/>
        <v>#DIV/0!</v>
      </c>
    </row>
    <row r="523" spans="1:40" ht="15" customHeight="1">
      <c r="A523" s="7"/>
      <c r="B523" s="33"/>
      <c r="C523" s="33"/>
      <c r="D523" s="33"/>
      <c r="E523" s="33"/>
      <c r="F523" s="33"/>
      <c r="G523" s="33"/>
      <c r="H523" s="33"/>
      <c r="I523" s="33">
        <f t="shared" si="416"/>
        <v>0</v>
      </c>
      <c r="J523" s="32">
        <f t="shared" si="417"/>
        <v>0</v>
      </c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33"/>
      <c r="AJ523" s="33"/>
      <c r="AK523" s="33"/>
      <c r="AL523" s="33"/>
      <c r="AM523" s="33"/>
      <c r="AN523" s="71" t="e">
        <f t="shared" si="385"/>
        <v>#DIV/0!</v>
      </c>
    </row>
    <row r="524" spans="1:40" ht="15" customHeight="1">
      <c r="A524" s="22" t="s">
        <v>96</v>
      </c>
      <c r="B524" s="32">
        <f>SUM(B525:B529)</f>
        <v>0</v>
      </c>
      <c r="C524" s="32">
        <f t="shared" ref="C524:F524" si="418">SUM(C525:C529)</f>
        <v>0</v>
      </c>
      <c r="D524" s="32">
        <f t="shared" si="418"/>
        <v>0</v>
      </c>
      <c r="E524" s="32">
        <f t="shared" si="418"/>
        <v>0</v>
      </c>
      <c r="F524" s="32">
        <f t="shared" si="418"/>
        <v>0</v>
      </c>
      <c r="G524" s="32">
        <f t="shared" ref="G524:AM524" si="419">SUM(G525:G529)</f>
        <v>0</v>
      </c>
      <c r="H524" s="32">
        <f t="shared" si="419"/>
        <v>0</v>
      </c>
      <c r="I524" s="32">
        <f t="shared" si="419"/>
        <v>0</v>
      </c>
      <c r="J524" s="32">
        <f t="shared" si="419"/>
        <v>0</v>
      </c>
      <c r="K524" s="32">
        <f t="shared" si="419"/>
        <v>0</v>
      </c>
      <c r="L524" s="32">
        <f t="shared" si="419"/>
        <v>0</v>
      </c>
      <c r="M524" s="32">
        <f t="shared" si="419"/>
        <v>0</v>
      </c>
      <c r="N524" s="32">
        <f t="shared" si="419"/>
        <v>0</v>
      </c>
      <c r="O524" s="32">
        <f t="shared" si="419"/>
        <v>0</v>
      </c>
      <c r="P524" s="32">
        <f t="shared" si="419"/>
        <v>0</v>
      </c>
      <c r="Q524" s="32">
        <f t="shared" si="419"/>
        <v>0</v>
      </c>
      <c r="R524" s="32">
        <f t="shared" si="419"/>
        <v>0</v>
      </c>
      <c r="S524" s="32">
        <f t="shared" si="419"/>
        <v>0</v>
      </c>
      <c r="T524" s="32">
        <f t="shared" si="419"/>
        <v>0</v>
      </c>
      <c r="U524" s="32">
        <f t="shared" si="419"/>
        <v>0</v>
      </c>
      <c r="V524" s="32">
        <f t="shared" si="419"/>
        <v>0</v>
      </c>
      <c r="W524" s="32">
        <f t="shared" si="419"/>
        <v>0</v>
      </c>
      <c r="X524" s="32">
        <f t="shared" si="419"/>
        <v>0</v>
      </c>
      <c r="Y524" s="32">
        <f t="shared" si="419"/>
        <v>0</v>
      </c>
      <c r="Z524" s="32">
        <f t="shared" si="419"/>
        <v>0</v>
      </c>
      <c r="AA524" s="32">
        <f t="shared" si="419"/>
        <v>0</v>
      </c>
      <c r="AB524" s="32">
        <f t="shared" si="419"/>
        <v>0</v>
      </c>
      <c r="AC524" s="32">
        <f t="shared" si="419"/>
        <v>0</v>
      </c>
      <c r="AD524" s="32">
        <f t="shared" si="419"/>
        <v>0</v>
      </c>
      <c r="AE524" s="32">
        <f t="shared" si="419"/>
        <v>0</v>
      </c>
      <c r="AF524" s="32">
        <f t="shared" si="419"/>
        <v>0</v>
      </c>
      <c r="AG524" s="32">
        <f t="shared" si="419"/>
        <v>0</v>
      </c>
      <c r="AH524" s="32">
        <f t="shared" si="419"/>
        <v>0</v>
      </c>
      <c r="AI524" s="32">
        <f t="shared" si="419"/>
        <v>0</v>
      </c>
      <c r="AJ524" s="32">
        <f t="shared" si="419"/>
        <v>0</v>
      </c>
      <c r="AK524" s="32">
        <f t="shared" si="419"/>
        <v>0</v>
      </c>
      <c r="AL524" s="32">
        <f t="shared" si="419"/>
        <v>0</v>
      </c>
      <c r="AM524" s="32">
        <f t="shared" si="419"/>
        <v>0</v>
      </c>
      <c r="AN524" s="71" t="e">
        <f t="shared" si="385"/>
        <v>#DIV/0!</v>
      </c>
    </row>
    <row r="525" spans="1:40" ht="15" customHeight="1">
      <c r="A525" s="12" t="s">
        <v>71</v>
      </c>
      <c r="B525" s="33"/>
      <c r="C525" s="33"/>
      <c r="D525" s="33"/>
      <c r="E525" s="33"/>
      <c r="F525" s="33"/>
      <c r="G525" s="33"/>
      <c r="H525" s="33"/>
      <c r="I525" s="33">
        <f t="shared" ref="I525:I529" si="420">J525+AM525</f>
        <v>0</v>
      </c>
      <c r="J525" s="32">
        <f t="shared" ref="J525:J529" si="421">SUM(K525:AL525)-Z525-AB525</f>
        <v>0</v>
      </c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33"/>
      <c r="AJ525" s="33"/>
      <c r="AK525" s="33"/>
      <c r="AL525" s="33"/>
      <c r="AM525" s="33"/>
      <c r="AN525" s="71" t="e">
        <f t="shared" si="385"/>
        <v>#DIV/0!</v>
      </c>
    </row>
    <row r="526" spans="1:40" ht="15" customHeight="1">
      <c r="A526" s="12" t="s">
        <v>97</v>
      </c>
      <c r="B526" s="33"/>
      <c r="C526" s="33"/>
      <c r="D526" s="33"/>
      <c r="E526" s="33"/>
      <c r="F526" s="33"/>
      <c r="G526" s="33"/>
      <c r="H526" s="33"/>
      <c r="I526" s="33">
        <f t="shared" si="420"/>
        <v>0</v>
      </c>
      <c r="J526" s="32">
        <f t="shared" si="421"/>
        <v>0</v>
      </c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33"/>
      <c r="AJ526" s="33"/>
      <c r="AK526" s="33"/>
      <c r="AL526" s="33"/>
      <c r="AM526" s="33"/>
      <c r="AN526" s="71" t="e">
        <f t="shared" si="385"/>
        <v>#DIV/0!</v>
      </c>
    </row>
    <row r="527" spans="1:40" ht="15" customHeight="1">
      <c r="A527" s="12" t="s">
        <v>98</v>
      </c>
      <c r="B527" s="33"/>
      <c r="C527" s="33"/>
      <c r="D527" s="33"/>
      <c r="E527" s="33"/>
      <c r="F527" s="33"/>
      <c r="G527" s="33"/>
      <c r="H527" s="33"/>
      <c r="I527" s="33">
        <f t="shared" si="420"/>
        <v>0</v>
      </c>
      <c r="J527" s="32">
        <f t="shared" si="421"/>
        <v>0</v>
      </c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33"/>
      <c r="AJ527" s="33"/>
      <c r="AK527" s="33"/>
      <c r="AL527" s="33"/>
      <c r="AM527" s="33"/>
      <c r="AN527" s="71" t="e">
        <f t="shared" si="385"/>
        <v>#DIV/0!</v>
      </c>
    </row>
    <row r="528" spans="1:40" ht="15" customHeight="1">
      <c r="A528" s="12" t="s">
        <v>99</v>
      </c>
      <c r="B528" s="33"/>
      <c r="C528" s="33"/>
      <c r="D528" s="33"/>
      <c r="E528" s="33"/>
      <c r="F528" s="33"/>
      <c r="G528" s="33"/>
      <c r="H528" s="33"/>
      <c r="I528" s="33">
        <f t="shared" si="420"/>
        <v>0</v>
      </c>
      <c r="J528" s="32">
        <f t="shared" si="421"/>
        <v>0</v>
      </c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33"/>
      <c r="AJ528" s="33"/>
      <c r="AK528" s="33"/>
      <c r="AL528" s="33"/>
      <c r="AM528" s="33"/>
      <c r="AN528" s="71" t="e">
        <f t="shared" si="385"/>
        <v>#DIV/0!</v>
      </c>
    </row>
    <row r="529" spans="1:46" ht="15" customHeight="1">
      <c r="A529" s="12"/>
      <c r="B529" s="33"/>
      <c r="C529" s="33"/>
      <c r="D529" s="33"/>
      <c r="E529" s="33"/>
      <c r="F529" s="33"/>
      <c r="G529" s="33"/>
      <c r="H529" s="33"/>
      <c r="I529" s="33">
        <f t="shared" si="420"/>
        <v>0</v>
      </c>
      <c r="J529" s="32">
        <f t="shared" si="421"/>
        <v>0</v>
      </c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3"/>
      <c r="AG529" s="33"/>
      <c r="AH529" s="33"/>
      <c r="AI529" s="33"/>
      <c r="AJ529" s="33"/>
      <c r="AK529" s="33"/>
      <c r="AL529" s="33"/>
      <c r="AM529" s="33"/>
      <c r="AN529" s="71" t="e">
        <f t="shared" si="385"/>
        <v>#DIV/0!</v>
      </c>
    </row>
    <row r="530" spans="1:46" ht="15" customHeight="1">
      <c r="A530" s="22" t="s">
        <v>100</v>
      </c>
      <c r="B530" s="32">
        <f>SUM(B531:B532)</f>
        <v>0</v>
      </c>
      <c r="C530" s="32">
        <f t="shared" ref="C530:AM530" si="422">SUM(C531:C532)</f>
        <v>0</v>
      </c>
      <c r="D530" s="32">
        <f t="shared" si="422"/>
        <v>0</v>
      </c>
      <c r="E530" s="32">
        <f t="shared" si="422"/>
        <v>0</v>
      </c>
      <c r="F530" s="32">
        <f t="shared" si="422"/>
        <v>0</v>
      </c>
      <c r="G530" s="32">
        <f t="shared" si="422"/>
        <v>0</v>
      </c>
      <c r="H530" s="32">
        <f t="shared" si="422"/>
        <v>0</v>
      </c>
      <c r="I530" s="32">
        <f t="shared" ref="I530:J530" si="423">SUM(I531:I532)</f>
        <v>0</v>
      </c>
      <c r="J530" s="32">
        <f t="shared" si="423"/>
        <v>0</v>
      </c>
      <c r="K530" s="32">
        <f t="shared" si="422"/>
        <v>0</v>
      </c>
      <c r="L530" s="32">
        <f t="shared" si="422"/>
        <v>0</v>
      </c>
      <c r="M530" s="32">
        <f t="shared" si="422"/>
        <v>0</v>
      </c>
      <c r="N530" s="32">
        <f t="shared" si="422"/>
        <v>0</v>
      </c>
      <c r="O530" s="32">
        <f t="shared" si="422"/>
        <v>0</v>
      </c>
      <c r="P530" s="32">
        <f t="shared" si="422"/>
        <v>0</v>
      </c>
      <c r="Q530" s="32">
        <f t="shared" si="422"/>
        <v>0</v>
      </c>
      <c r="R530" s="32">
        <f t="shared" si="422"/>
        <v>0</v>
      </c>
      <c r="S530" s="32">
        <f t="shared" si="422"/>
        <v>0</v>
      </c>
      <c r="T530" s="32">
        <f t="shared" si="422"/>
        <v>0</v>
      </c>
      <c r="U530" s="32">
        <f t="shared" si="422"/>
        <v>0</v>
      </c>
      <c r="V530" s="32">
        <f t="shared" si="422"/>
        <v>0</v>
      </c>
      <c r="W530" s="32">
        <f t="shared" si="422"/>
        <v>0</v>
      </c>
      <c r="X530" s="32">
        <f t="shared" si="422"/>
        <v>0</v>
      </c>
      <c r="Y530" s="32">
        <f t="shared" si="422"/>
        <v>0</v>
      </c>
      <c r="Z530" s="32">
        <f t="shared" si="422"/>
        <v>0</v>
      </c>
      <c r="AA530" s="32">
        <f t="shared" si="422"/>
        <v>0</v>
      </c>
      <c r="AB530" s="32">
        <f t="shared" si="422"/>
        <v>0</v>
      </c>
      <c r="AC530" s="32">
        <f t="shared" si="422"/>
        <v>0</v>
      </c>
      <c r="AD530" s="32">
        <f t="shared" si="422"/>
        <v>0</v>
      </c>
      <c r="AE530" s="32">
        <f t="shared" si="422"/>
        <v>0</v>
      </c>
      <c r="AF530" s="32">
        <f t="shared" si="422"/>
        <v>0</v>
      </c>
      <c r="AG530" s="32">
        <f t="shared" si="422"/>
        <v>0</v>
      </c>
      <c r="AH530" s="32">
        <f t="shared" si="422"/>
        <v>0</v>
      </c>
      <c r="AI530" s="32">
        <f t="shared" si="422"/>
        <v>0</v>
      </c>
      <c r="AJ530" s="32">
        <f t="shared" si="422"/>
        <v>0</v>
      </c>
      <c r="AK530" s="32">
        <f t="shared" si="422"/>
        <v>0</v>
      </c>
      <c r="AL530" s="32">
        <f t="shared" si="422"/>
        <v>0</v>
      </c>
      <c r="AM530" s="32">
        <f t="shared" si="422"/>
        <v>0</v>
      </c>
      <c r="AN530" s="71" t="e">
        <f t="shared" si="385"/>
        <v>#DIV/0!</v>
      </c>
    </row>
    <row r="531" spans="1:46" ht="15" customHeight="1">
      <c r="A531" s="10" t="s">
        <v>101</v>
      </c>
      <c r="B531" s="33"/>
      <c r="C531" s="33"/>
      <c r="D531" s="33"/>
      <c r="E531" s="33"/>
      <c r="F531" s="33"/>
      <c r="G531" s="33"/>
      <c r="H531" s="33"/>
      <c r="I531" s="33">
        <f t="shared" ref="I531:I532" si="424">J531+AM531</f>
        <v>0</v>
      </c>
      <c r="J531" s="32">
        <f t="shared" ref="J531:J532" si="425">SUM(K531:AL531)-Z531-AB531</f>
        <v>0</v>
      </c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3"/>
      <c r="AG531" s="33"/>
      <c r="AH531" s="33"/>
      <c r="AI531" s="33"/>
      <c r="AJ531" s="33"/>
      <c r="AK531" s="33"/>
      <c r="AL531" s="33"/>
      <c r="AM531" s="33"/>
      <c r="AN531" s="71" t="e">
        <f t="shared" si="385"/>
        <v>#DIV/0!</v>
      </c>
    </row>
    <row r="532" spans="1:46" ht="15" customHeight="1">
      <c r="A532" s="10"/>
      <c r="B532" s="33"/>
      <c r="C532" s="33"/>
      <c r="D532" s="33"/>
      <c r="E532" s="33"/>
      <c r="F532" s="33"/>
      <c r="G532" s="33"/>
      <c r="H532" s="33"/>
      <c r="I532" s="33">
        <f t="shared" si="424"/>
        <v>0</v>
      </c>
      <c r="J532" s="32">
        <f t="shared" si="425"/>
        <v>0</v>
      </c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F532" s="33"/>
      <c r="AG532" s="33"/>
      <c r="AH532" s="33"/>
      <c r="AI532" s="33"/>
      <c r="AJ532" s="33"/>
      <c r="AK532" s="33"/>
      <c r="AL532" s="33"/>
      <c r="AM532" s="33"/>
      <c r="AN532" s="71" t="e">
        <f t="shared" si="385"/>
        <v>#DIV/0!</v>
      </c>
    </row>
    <row r="533" spans="1:46" s="9" customFormat="1" ht="16.5" customHeight="1">
      <c r="A533" s="22" t="s">
        <v>102</v>
      </c>
      <c r="B533" s="39">
        <f>SUM(B534:B536)</f>
        <v>0</v>
      </c>
      <c r="C533" s="39">
        <f t="shared" ref="C533:AM533" si="426">SUM(C534:C536)</f>
        <v>0</v>
      </c>
      <c r="D533" s="39">
        <f t="shared" si="426"/>
        <v>0</v>
      </c>
      <c r="E533" s="39">
        <f t="shared" si="426"/>
        <v>0</v>
      </c>
      <c r="F533" s="39">
        <f t="shared" si="426"/>
        <v>0</v>
      </c>
      <c r="G533" s="39">
        <f t="shared" si="426"/>
        <v>0</v>
      </c>
      <c r="H533" s="39">
        <f t="shared" si="426"/>
        <v>0</v>
      </c>
      <c r="I533" s="39">
        <f t="shared" si="426"/>
        <v>0</v>
      </c>
      <c r="J533" s="39">
        <f t="shared" si="426"/>
        <v>0</v>
      </c>
      <c r="K533" s="39">
        <f t="shared" si="426"/>
        <v>0</v>
      </c>
      <c r="L533" s="39">
        <f t="shared" si="426"/>
        <v>0</v>
      </c>
      <c r="M533" s="39">
        <f t="shared" si="426"/>
        <v>0</v>
      </c>
      <c r="N533" s="39">
        <f t="shared" si="426"/>
        <v>0</v>
      </c>
      <c r="O533" s="39">
        <f t="shared" si="426"/>
        <v>0</v>
      </c>
      <c r="P533" s="39">
        <f t="shared" si="426"/>
        <v>0</v>
      </c>
      <c r="Q533" s="39">
        <f t="shared" si="426"/>
        <v>0</v>
      </c>
      <c r="R533" s="39">
        <f t="shared" si="426"/>
        <v>0</v>
      </c>
      <c r="S533" s="39">
        <f t="shared" si="426"/>
        <v>0</v>
      </c>
      <c r="T533" s="39">
        <f t="shared" si="426"/>
        <v>0</v>
      </c>
      <c r="U533" s="39">
        <f t="shared" si="426"/>
        <v>0</v>
      </c>
      <c r="V533" s="39">
        <f t="shared" si="426"/>
        <v>0</v>
      </c>
      <c r="W533" s="39">
        <f t="shared" si="426"/>
        <v>0</v>
      </c>
      <c r="X533" s="39">
        <f t="shared" si="426"/>
        <v>0</v>
      </c>
      <c r="Y533" s="39">
        <f t="shared" si="426"/>
        <v>0</v>
      </c>
      <c r="Z533" s="39">
        <f t="shared" si="426"/>
        <v>0</v>
      </c>
      <c r="AA533" s="39">
        <f t="shared" si="426"/>
        <v>0</v>
      </c>
      <c r="AB533" s="39">
        <f t="shared" si="426"/>
        <v>0</v>
      </c>
      <c r="AC533" s="39">
        <f t="shared" si="426"/>
        <v>0</v>
      </c>
      <c r="AD533" s="39">
        <f t="shared" si="426"/>
        <v>0</v>
      </c>
      <c r="AE533" s="39">
        <f t="shared" si="426"/>
        <v>0</v>
      </c>
      <c r="AF533" s="39">
        <f t="shared" si="426"/>
        <v>0</v>
      </c>
      <c r="AG533" s="39">
        <f t="shared" si="426"/>
        <v>0</v>
      </c>
      <c r="AH533" s="39">
        <f t="shared" si="426"/>
        <v>0</v>
      </c>
      <c r="AI533" s="39">
        <f t="shared" si="426"/>
        <v>0</v>
      </c>
      <c r="AJ533" s="39">
        <f t="shared" si="426"/>
        <v>0</v>
      </c>
      <c r="AK533" s="39">
        <f t="shared" si="426"/>
        <v>0</v>
      </c>
      <c r="AL533" s="39">
        <f t="shared" si="426"/>
        <v>0</v>
      </c>
      <c r="AM533" s="39">
        <f t="shared" si="426"/>
        <v>0</v>
      </c>
      <c r="AN533" s="71" t="e">
        <f t="shared" si="385"/>
        <v>#DIV/0!</v>
      </c>
      <c r="AO533" s="8"/>
      <c r="AP533" s="8"/>
      <c r="AQ533" s="8"/>
      <c r="AR533" s="8"/>
      <c r="AS533" s="8"/>
      <c r="AT533" s="8"/>
    </row>
    <row r="534" spans="1:46" s="6" customFormat="1" ht="15" customHeight="1">
      <c r="A534" s="10" t="s">
        <v>103</v>
      </c>
      <c r="B534" s="34"/>
      <c r="C534" s="34"/>
      <c r="D534" s="34"/>
      <c r="E534" s="34"/>
      <c r="F534" s="34"/>
      <c r="G534" s="34"/>
      <c r="H534" s="34"/>
      <c r="I534" s="33">
        <f t="shared" ref="I534:I537" si="427">J534+AM534</f>
        <v>0</v>
      </c>
      <c r="J534" s="32">
        <f t="shared" ref="J534:J537" si="428">SUM(K534:AL534)-Z534-AB534</f>
        <v>0</v>
      </c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F534" s="34"/>
      <c r="AG534" s="34"/>
      <c r="AH534" s="34"/>
      <c r="AI534" s="34"/>
      <c r="AJ534" s="34"/>
      <c r="AK534" s="34"/>
      <c r="AL534" s="34"/>
      <c r="AM534" s="34"/>
      <c r="AN534" s="71" t="e">
        <f t="shared" si="385"/>
        <v>#DIV/0!</v>
      </c>
      <c r="AO534" s="5"/>
      <c r="AP534" s="5"/>
      <c r="AQ534" s="5"/>
      <c r="AR534" s="5"/>
      <c r="AS534" s="5"/>
      <c r="AT534" s="5"/>
    </row>
    <row r="535" spans="1:46" s="6" customFormat="1" ht="15" customHeight="1">
      <c r="A535" s="10" t="s">
        <v>104</v>
      </c>
      <c r="B535" s="34"/>
      <c r="C535" s="34"/>
      <c r="D535" s="34"/>
      <c r="E535" s="34"/>
      <c r="F535" s="34"/>
      <c r="G535" s="34"/>
      <c r="H535" s="34"/>
      <c r="I535" s="33">
        <f t="shared" si="427"/>
        <v>0</v>
      </c>
      <c r="J535" s="32">
        <f t="shared" si="428"/>
        <v>0</v>
      </c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F535" s="34"/>
      <c r="AG535" s="34"/>
      <c r="AH535" s="34"/>
      <c r="AI535" s="34"/>
      <c r="AJ535" s="34"/>
      <c r="AK535" s="34"/>
      <c r="AL535" s="34"/>
      <c r="AM535" s="34"/>
      <c r="AN535" s="71" t="e">
        <f t="shared" si="385"/>
        <v>#DIV/0!</v>
      </c>
      <c r="AO535" s="5"/>
      <c r="AP535" s="5"/>
      <c r="AQ535" s="5"/>
      <c r="AR535" s="5"/>
      <c r="AS535" s="5"/>
      <c r="AT535" s="5"/>
    </row>
    <row r="536" spans="1:46" s="6" customFormat="1" ht="15" customHeight="1">
      <c r="A536" s="10"/>
      <c r="B536" s="34"/>
      <c r="C536" s="34"/>
      <c r="D536" s="34"/>
      <c r="E536" s="34"/>
      <c r="F536" s="34"/>
      <c r="G536" s="34"/>
      <c r="H536" s="34"/>
      <c r="I536" s="33">
        <f t="shared" si="427"/>
        <v>0</v>
      </c>
      <c r="J536" s="32">
        <f t="shared" si="428"/>
        <v>0</v>
      </c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F536" s="34"/>
      <c r="AG536" s="34"/>
      <c r="AH536" s="34"/>
      <c r="AI536" s="34"/>
      <c r="AJ536" s="34"/>
      <c r="AK536" s="34"/>
      <c r="AL536" s="34"/>
      <c r="AM536" s="34"/>
      <c r="AN536" s="71" t="e">
        <f t="shared" si="385"/>
        <v>#DIV/0!</v>
      </c>
      <c r="AO536" s="5"/>
      <c r="AP536" s="5"/>
      <c r="AQ536" s="5"/>
      <c r="AR536" s="5"/>
      <c r="AS536" s="5"/>
      <c r="AT536" s="5"/>
    </row>
    <row r="537" spans="1:46" s="6" customFormat="1" ht="15" customHeight="1">
      <c r="A537" s="10"/>
      <c r="B537" s="24"/>
      <c r="C537" s="24"/>
      <c r="D537" s="24"/>
      <c r="E537" s="24"/>
      <c r="F537" s="24"/>
      <c r="G537" s="25"/>
      <c r="H537" s="25"/>
      <c r="I537" s="33">
        <f t="shared" si="427"/>
        <v>0</v>
      </c>
      <c r="J537" s="32">
        <f t="shared" si="428"/>
        <v>0</v>
      </c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71" t="e">
        <f t="shared" si="385"/>
        <v>#DIV/0!</v>
      </c>
      <c r="AO537" s="5"/>
      <c r="AP537" s="5"/>
      <c r="AQ537" s="5"/>
      <c r="AR537" s="5"/>
      <c r="AS537" s="5"/>
      <c r="AT537" s="5"/>
    </row>
    <row r="538" spans="1:46">
      <c r="B538" s="26"/>
      <c r="C538" s="26"/>
      <c r="D538" s="26"/>
      <c r="E538" s="26"/>
      <c r="F538" s="26"/>
      <c r="G538" s="26"/>
      <c r="H538" s="26"/>
      <c r="I538" s="26"/>
      <c r="J538" s="42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  <c r="AL538" s="26"/>
      <c r="AM538" s="26"/>
      <c r="AN538" s="71"/>
    </row>
    <row r="539" spans="1:46" ht="15.75" thickBot="1">
      <c r="A539" s="16" t="s">
        <v>80</v>
      </c>
      <c r="B539" s="26"/>
      <c r="C539" s="26"/>
      <c r="D539" s="26"/>
      <c r="E539" s="26"/>
      <c r="F539" s="26"/>
      <c r="G539" s="26"/>
      <c r="H539" s="26"/>
      <c r="I539" s="26"/>
      <c r="J539" s="42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  <c r="AL539" s="26"/>
      <c r="AM539" s="26"/>
      <c r="AN539" s="71"/>
    </row>
    <row r="540" spans="1:46" s="6" customFormat="1" ht="18.75" customHeight="1" thickBot="1">
      <c r="A540" s="29" t="str">
        <f>A10</f>
        <v>ОМС</v>
      </c>
      <c r="B540" s="30">
        <f>B541+B573</f>
        <v>0</v>
      </c>
      <c r="C540" s="30">
        <f t="shared" ref="C540:AM540" si="429">C541+C573</f>
        <v>0</v>
      </c>
      <c r="D540" s="30">
        <f t="shared" si="429"/>
        <v>0</v>
      </c>
      <c r="E540" s="30">
        <f t="shared" si="429"/>
        <v>0</v>
      </c>
      <c r="F540" s="30">
        <f t="shared" si="429"/>
        <v>0</v>
      </c>
      <c r="G540" s="30">
        <f t="shared" si="429"/>
        <v>0</v>
      </c>
      <c r="H540" s="30">
        <f t="shared" si="429"/>
        <v>0</v>
      </c>
      <c r="I540" s="30">
        <f t="shared" si="429"/>
        <v>0</v>
      </c>
      <c r="J540" s="30">
        <f t="shared" si="429"/>
        <v>0</v>
      </c>
      <c r="K540" s="30">
        <f t="shared" si="429"/>
        <v>0</v>
      </c>
      <c r="L540" s="30">
        <f t="shared" si="429"/>
        <v>0</v>
      </c>
      <c r="M540" s="30">
        <f t="shared" si="429"/>
        <v>0</v>
      </c>
      <c r="N540" s="30">
        <f t="shared" si="429"/>
        <v>0</v>
      </c>
      <c r="O540" s="30">
        <f t="shared" si="429"/>
        <v>0</v>
      </c>
      <c r="P540" s="30">
        <f t="shared" si="429"/>
        <v>0</v>
      </c>
      <c r="Q540" s="30">
        <f t="shared" si="429"/>
        <v>0</v>
      </c>
      <c r="R540" s="30">
        <f t="shared" si="429"/>
        <v>0</v>
      </c>
      <c r="S540" s="30">
        <f t="shared" si="429"/>
        <v>0</v>
      </c>
      <c r="T540" s="30">
        <f t="shared" si="429"/>
        <v>0</v>
      </c>
      <c r="U540" s="30">
        <f t="shared" si="429"/>
        <v>0</v>
      </c>
      <c r="V540" s="30">
        <f t="shared" si="429"/>
        <v>0</v>
      </c>
      <c r="W540" s="30">
        <f t="shared" si="429"/>
        <v>0</v>
      </c>
      <c r="X540" s="30">
        <f t="shared" si="429"/>
        <v>0</v>
      </c>
      <c r="Y540" s="30">
        <f t="shared" si="429"/>
        <v>0</v>
      </c>
      <c r="Z540" s="30">
        <f t="shared" si="429"/>
        <v>0</v>
      </c>
      <c r="AA540" s="30">
        <f t="shared" si="429"/>
        <v>0</v>
      </c>
      <c r="AB540" s="30">
        <f t="shared" si="429"/>
        <v>0</v>
      </c>
      <c r="AC540" s="30">
        <f t="shared" si="429"/>
        <v>0</v>
      </c>
      <c r="AD540" s="30">
        <f t="shared" si="429"/>
        <v>0</v>
      </c>
      <c r="AE540" s="30">
        <f t="shared" si="429"/>
        <v>0</v>
      </c>
      <c r="AF540" s="30">
        <f t="shared" si="429"/>
        <v>0</v>
      </c>
      <c r="AG540" s="30">
        <f t="shared" si="429"/>
        <v>0</v>
      </c>
      <c r="AH540" s="30">
        <f t="shared" si="429"/>
        <v>0</v>
      </c>
      <c r="AI540" s="30">
        <f t="shared" si="429"/>
        <v>0</v>
      </c>
      <c r="AJ540" s="30">
        <f t="shared" si="429"/>
        <v>0</v>
      </c>
      <c r="AK540" s="30">
        <f t="shared" si="429"/>
        <v>0</v>
      </c>
      <c r="AL540" s="30">
        <f t="shared" si="429"/>
        <v>0</v>
      </c>
      <c r="AM540" s="30">
        <f t="shared" si="429"/>
        <v>0</v>
      </c>
      <c r="AN540" s="71" t="e">
        <f>J540/E540</f>
        <v>#DIV/0!</v>
      </c>
      <c r="AO540" s="5"/>
      <c r="AP540" s="5"/>
      <c r="AQ540" s="5"/>
      <c r="AR540" s="5"/>
      <c r="AS540" s="5"/>
      <c r="AT540" s="5"/>
    </row>
    <row r="541" spans="1:46" ht="18.75" customHeight="1">
      <c r="A541" s="27" t="s">
        <v>59</v>
      </c>
      <c r="B541" s="31">
        <f>B542+B549+B551+B557+B565+B569</f>
        <v>0</v>
      </c>
      <c r="C541" s="31">
        <f t="shared" ref="C541:I541" si="430">C542+C549+C551+C557+C565+C569</f>
        <v>0</v>
      </c>
      <c r="D541" s="31">
        <f t="shared" si="430"/>
        <v>0</v>
      </c>
      <c r="E541" s="31">
        <f t="shared" si="430"/>
        <v>0</v>
      </c>
      <c r="F541" s="31">
        <f t="shared" si="430"/>
        <v>0</v>
      </c>
      <c r="G541" s="31">
        <f t="shared" si="430"/>
        <v>0</v>
      </c>
      <c r="H541" s="31">
        <f t="shared" si="430"/>
        <v>0</v>
      </c>
      <c r="I541" s="31">
        <f t="shared" si="430"/>
        <v>0</v>
      </c>
      <c r="J541" s="31">
        <f>J542+J549+J551+J557+J565+J569</f>
        <v>0</v>
      </c>
      <c r="K541" s="31">
        <f t="shared" ref="K541:AM541" si="431">K542+K549+K551+K557+K565+K569</f>
        <v>0</v>
      </c>
      <c r="L541" s="31">
        <f t="shared" si="431"/>
        <v>0</v>
      </c>
      <c r="M541" s="31">
        <f t="shared" si="431"/>
        <v>0</v>
      </c>
      <c r="N541" s="31">
        <f t="shared" si="431"/>
        <v>0</v>
      </c>
      <c r="O541" s="31">
        <f t="shared" si="431"/>
        <v>0</v>
      </c>
      <c r="P541" s="31">
        <f t="shared" si="431"/>
        <v>0</v>
      </c>
      <c r="Q541" s="31">
        <f t="shared" si="431"/>
        <v>0</v>
      </c>
      <c r="R541" s="31">
        <f t="shared" si="431"/>
        <v>0</v>
      </c>
      <c r="S541" s="31">
        <f t="shared" si="431"/>
        <v>0</v>
      </c>
      <c r="T541" s="31">
        <f t="shared" si="431"/>
        <v>0</v>
      </c>
      <c r="U541" s="31">
        <f t="shared" si="431"/>
        <v>0</v>
      </c>
      <c r="V541" s="31">
        <f t="shared" si="431"/>
        <v>0</v>
      </c>
      <c r="W541" s="31">
        <f t="shared" si="431"/>
        <v>0</v>
      </c>
      <c r="X541" s="31">
        <f t="shared" si="431"/>
        <v>0</v>
      </c>
      <c r="Y541" s="31">
        <f t="shared" si="431"/>
        <v>0</v>
      </c>
      <c r="Z541" s="31">
        <f t="shared" si="431"/>
        <v>0</v>
      </c>
      <c r="AA541" s="31">
        <f t="shared" si="431"/>
        <v>0</v>
      </c>
      <c r="AB541" s="31">
        <f t="shared" si="431"/>
        <v>0</v>
      </c>
      <c r="AC541" s="31">
        <f t="shared" si="431"/>
        <v>0</v>
      </c>
      <c r="AD541" s="31">
        <f t="shared" si="431"/>
        <v>0</v>
      </c>
      <c r="AE541" s="31">
        <f t="shared" si="431"/>
        <v>0</v>
      </c>
      <c r="AF541" s="31">
        <f t="shared" si="431"/>
        <v>0</v>
      </c>
      <c r="AG541" s="31">
        <f t="shared" si="431"/>
        <v>0</v>
      </c>
      <c r="AH541" s="31">
        <f t="shared" si="431"/>
        <v>0</v>
      </c>
      <c r="AI541" s="31">
        <f t="shared" si="431"/>
        <v>0</v>
      </c>
      <c r="AJ541" s="31">
        <f t="shared" si="431"/>
        <v>0</v>
      </c>
      <c r="AK541" s="31">
        <f t="shared" si="431"/>
        <v>0</v>
      </c>
      <c r="AL541" s="31">
        <f t="shared" si="431"/>
        <v>0</v>
      </c>
      <c r="AM541" s="31">
        <f t="shared" si="431"/>
        <v>0</v>
      </c>
      <c r="AN541" s="71" t="e">
        <f t="shared" ref="AN541:AN590" si="432">J541/E541</f>
        <v>#DIV/0!</v>
      </c>
    </row>
    <row r="542" spans="1:46" s="9" customFormat="1" ht="16.5" customHeight="1">
      <c r="A542" s="23" t="s">
        <v>92</v>
      </c>
      <c r="B542" s="32">
        <f>SUM(B543:B548)</f>
        <v>0</v>
      </c>
      <c r="C542" s="32">
        <f t="shared" ref="C542:F542" si="433">SUM(C543:C548)</f>
        <v>0</v>
      </c>
      <c r="D542" s="32">
        <f t="shared" si="433"/>
        <v>0</v>
      </c>
      <c r="E542" s="32">
        <f t="shared" si="433"/>
        <v>0</v>
      </c>
      <c r="F542" s="32">
        <f t="shared" si="433"/>
        <v>0</v>
      </c>
      <c r="G542" s="32">
        <f t="shared" ref="G542:I542" si="434">SUM(G543:G548)</f>
        <v>0</v>
      </c>
      <c r="H542" s="32">
        <f t="shared" si="434"/>
        <v>0</v>
      </c>
      <c r="I542" s="32">
        <f t="shared" si="434"/>
        <v>0</v>
      </c>
      <c r="J542" s="32">
        <f>SUM(J543:J548)</f>
        <v>0</v>
      </c>
      <c r="K542" s="32">
        <f>SUM(K543:K548)</f>
        <v>0</v>
      </c>
      <c r="L542" s="32">
        <f t="shared" ref="L542:AM542" si="435">SUM(L543:L548)</f>
        <v>0</v>
      </c>
      <c r="M542" s="32">
        <f t="shared" si="435"/>
        <v>0</v>
      </c>
      <c r="N542" s="32">
        <f t="shared" si="435"/>
        <v>0</v>
      </c>
      <c r="O542" s="32">
        <f t="shared" si="435"/>
        <v>0</v>
      </c>
      <c r="P542" s="32">
        <f t="shared" si="435"/>
        <v>0</v>
      </c>
      <c r="Q542" s="32">
        <f t="shared" si="435"/>
        <v>0</v>
      </c>
      <c r="R542" s="32">
        <f t="shared" si="435"/>
        <v>0</v>
      </c>
      <c r="S542" s="32">
        <f t="shared" si="435"/>
        <v>0</v>
      </c>
      <c r="T542" s="32">
        <f t="shared" si="435"/>
        <v>0</v>
      </c>
      <c r="U542" s="32">
        <f t="shared" si="435"/>
        <v>0</v>
      </c>
      <c r="V542" s="32">
        <f t="shared" si="435"/>
        <v>0</v>
      </c>
      <c r="W542" s="32">
        <f t="shared" si="435"/>
        <v>0</v>
      </c>
      <c r="X542" s="32">
        <f t="shared" si="435"/>
        <v>0</v>
      </c>
      <c r="Y542" s="32">
        <f t="shared" si="435"/>
        <v>0</v>
      </c>
      <c r="Z542" s="32">
        <f t="shared" si="435"/>
        <v>0</v>
      </c>
      <c r="AA542" s="32">
        <f t="shared" si="435"/>
        <v>0</v>
      </c>
      <c r="AB542" s="32">
        <f t="shared" si="435"/>
        <v>0</v>
      </c>
      <c r="AC542" s="32">
        <f t="shared" si="435"/>
        <v>0</v>
      </c>
      <c r="AD542" s="32">
        <f t="shared" si="435"/>
        <v>0</v>
      </c>
      <c r="AE542" s="32">
        <f t="shared" si="435"/>
        <v>0</v>
      </c>
      <c r="AF542" s="32">
        <f t="shared" si="435"/>
        <v>0</v>
      </c>
      <c r="AG542" s="32">
        <f t="shared" si="435"/>
        <v>0</v>
      </c>
      <c r="AH542" s="32">
        <f t="shared" si="435"/>
        <v>0</v>
      </c>
      <c r="AI542" s="32">
        <f t="shared" si="435"/>
        <v>0</v>
      </c>
      <c r="AJ542" s="32">
        <f t="shared" si="435"/>
        <v>0</v>
      </c>
      <c r="AK542" s="32">
        <f t="shared" si="435"/>
        <v>0</v>
      </c>
      <c r="AL542" s="32">
        <f t="shared" si="435"/>
        <v>0</v>
      </c>
      <c r="AM542" s="32">
        <f t="shared" si="435"/>
        <v>0</v>
      </c>
      <c r="AN542" s="71" t="e">
        <f t="shared" si="432"/>
        <v>#DIV/0!</v>
      </c>
      <c r="AO542" s="8"/>
      <c r="AP542" s="8"/>
      <c r="AQ542" s="8"/>
      <c r="AR542" s="8"/>
      <c r="AS542" s="8"/>
      <c r="AT542" s="8"/>
    </row>
    <row r="543" spans="1:46" s="11" customFormat="1">
      <c r="A543" s="10" t="s">
        <v>60</v>
      </c>
      <c r="B543" s="33"/>
      <c r="C543" s="33"/>
      <c r="D543" s="33"/>
      <c r="E543" s="33"/>
      <c r="F543" s="33"/>
      <c r="G543" s="33"/>
      <c r="H543" s="33"/>
      <c r="I543" s="33">
        <f>J543+AM543</f>
        <v>0</v>
      </c>
      <c r="J543" s="32">
        <f>SUM(K543:AL543)-Z543-AB543</f>
        <v>0</v>
      </c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33"/>
      <c r="AJ543" s="33"/>
      <c r="AK543" s="33"/>
      <c r="AL543" s="33"/>
      <c r="AM543" s="33"/>
      <c r="AN543" s="71" t="e">
        <f t="shared" si="432"/>
        <v>#DIV/0!</v>
      </c>
    </row>
    <row r="544" spans="1:46" s="11" customFormat="1">
      <c r="A544" s="10" t="s">
        <v>61</v>
      </c>
      <c r="B544" s="33"/>
      <c r="C544" s="33"/>
      <c r="D544" s="33"/>
      <c r="E544" s="33"/>
      <c r="F544" s="33"/>
      <c r="G544" s="33"/>
      <c r="H544" s="33"/>
      <c r="I544" s="33">
        <f t="shared" ref="I544:I548" si="436">J544+AM544</f>
        <v>0</v>
      </c>
      <c r="J544" s="32">
        <f t="shared" ref="J544:J548" si="437">SUM(K544:AL544)-Z544-AB544</f>
        <v>0</v>
      </c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33"/>
      <c r="AJ544" s="33"/>
      <c r="AK544" s="33"/>
      <c r="AL544" s="33"/>
      <c r="AM544" s="33"/>
      <c r="AN544" s="71" t="e">
        <f t="shared" si="432"/>
        <v>#DIV/0!</v>
      </c>
    </row>
    <row r="545" spans="1:46" s="11" customFormat="1">
      <c r="A545" s="10" t="s">
        <v>83</v>
      </c>
      <c r="B545" s="33"/>
      <c r="C545" s="33"/>
      <c r="D545" s="33"/>
      <c r="E545" s="33"/>
      <c r="F545" s="33"/>
      <c r="G545" s="33"/>
      <c r="H545" s="33"/>
      <c r="I545" s="33">
        <f t="shared" si="436"/>
        <v>0</v>
      </c>
      <c r="J545" s="32">
        <f t="shared" si="437"/>
        <v>0</v>
      </c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33"/>
      <c r="AJ545" s="33"/>
      <c r="AK545" s="33"/>
      <c r="AL545" s="33"/>
      <c r="AM545" s="33"/>
      <c r="AN545" s="71" t="e">
        <f t="shared" si="432"/>
        <v>#DIV/0!</v>
      </c>
    </row>
    <row r="546" spans="1:46" s="11" customFormat="1" ht="22.5">
      <c r="A546" s="10" t="s">
        <v>84</v>
      </c>
      <c r="B546" s="33"/>
      <c r="C546" s="33"/>
      <c r="D546" s="33"/>
      <c r="E546" s="33"/>
      <c r="F546" s="33"/>
      <c r="G546" s="33"/>
      <c r="H546" s="33"/>
      <c r="I546" s="33">
        <f t="shared" si="436"/>
        <v>0</v>
      </c>
      <c r="J546" s="32">
        <f t="shared" si="437"/>
        <v>0</v>
      </c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33"/>
      <c r="AJ546" s="33"/>
      <c r="AK546" s="33"/>
      <c r="AL546" s="33"/>
      <c r="AM546" s="33"/>
      <c r="AN546" s="71" t="e">
        <f t="shared" si="432"/>
        <v>#DIV/0!</v>
      </c>
    </row>
    <row r="547" spans="1:46" s="14" customFormat="1">
      <c r="A547" s="10"/>
      <c r="B547" s="33"/>
      <c r="C547" s="33"/>
      <c r="D547" s="33"/>
      <c r="E547" s="33"/>
      <c r="F547" s="33"/>
      <c r="G547" s="33"/>
      <c r="H547" s="33"/>
      <c r="I547" s="33">
        <f t="shared" si="436"/>
        <v>0</v>
      </c>
      <c r="J547" s="32">
        <f t="shared" si="437"/>
        <v>0</v>
      </c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33"/>
      <c r="AJ547" s="33"/>
      <c r="AK547" s="33"/>
      <c r="AL547" s="33"/>
      <c r="AM547" s="33"/>
      <c r="AN547" s="71" t="e">
        <f t="shared" si="432"/>
        <v>#DIV/0!</v>
      </c>
      <c r="AO547" s="13"/>
      <c r="AP547" s="13"/>
      <c r="AQ547" s="13"/>
      <c r="AR547" s="13"/>
      <c r="AS547" s="13"/>
      <c r="AT547" s="13"/>
    </row>
    <row r="548" spans="1:46" s="14" customFormat="1">
      <c r="A548" s="10"/>
      <c r="B548" s="33"/>
      <c r="C548" s="33"/>
      <c r="D548" s="33"/>
      <c r="E548" s="33"/>
      <c r="F548" s="33"/>
      <c r="G548" s="33"/>
      <c r="H548" s="33"/>
      <c r="I548" s="33">
        <f t="shared" si="436"/>
        <v>0</v>
      </c>
      <c r="J548" s="32">
        <f t="shared" si="437"/>
        <v>0</v>
      </c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33"/>
      <c r="AJ548" s="33"/>
      <c r="AK548" s="33"/>
      <c r="AL548" s="33"/>
      <c r="AM548" s="33"/>
      <c r="AN548" s="71" t="e">
        <f t="shared" si="432"/>
        <v>#DIV/0!</v>
      </c>
      <c r="AO548" s="13"/>
      <c r="AP548" s="13"/>
      <c r="AQ548" s="13"/>
      <c r="AR548" s="13"/>
      <c r="AS548" s="13"/>
      <c r="AT548" s="13"/>
    </row>
    <row r="549" spans="1:46" s="14" customFormat="1" ht="26.25" customHeight="1">
      <c r="A549" s="23" t="s">
        <v>94</v>
      </c>
      <c r="B549" s="32">
        <f>B550</f>
        <v>0</v>
      </c>
      <c r="C549" s="32">
        <f t="shared" ref="C549:F549" si="438">C550</f>
        <v>0</v>
      </c>
      <c r="D549" s="32">
        <f t="shared" si="438"/>
        <v>0</v>
      </c>
      <c r="E549" s="32">
        <f t="shared" si="438"/>
        <v>0</v>
      </c>
      <c r="F549" s="32">
        <f t="shared" si="438"/>
        <v>0</v>
      </c>
      <c r="G549" s="32">
        <f t="shared" ref="G549:AM549" si="439">G550</f>
        <v>0</v>
      </c>
      <c r="H549" s="32">
        <f t="shared" si="439"/>
        <v>0</v>
      </c>
      <c r="I549" s="32">
        <f t="shared" si="439"/>
        <v>0</v>
      </c>
      <c r="J549" s="32">
        <f t="shared" si="439"/>
        <v>0</v>
      </c>
      <c r="K549" s="32">
        <f t="shared" si="439"/>
        <v>0</v>
      </c>
      <c r="L549" s="32">
        <f t="shared" si="439"/>
        <v>0</v>
      </c>
      <c r="M549" s="32">
        <f t="shared" si="439"/>
        <v>0</v>
      </c>
      <c r="N549" s="32">
        <f t="shared" si="439"/>
        <v>0</v>
      </c>
      <c r="O549" s="32">
        <f t="shared" si="439"/>
        <v>0</v>
      </c>
      <c r="P549" s="32">
        <f t="shared" si="439"/>
        <v>0</v>
      </c>
      <c r="Q549" s="32">
        <f t="shared" si="439"/>
        <v>0</v>
      </c>
      <c r="R549" s="32">
        <f t="shared" si="439"/>
        <v>0</v>
      </c>
      <c r="S549" s="32">
        <f t="shared" si="439"/>
        <v>0</v>
      </c>
      <c r="T549" s="32">
        <f t="shared" si="439"/>
        <v>0</v>
      </c>
      <c r="U549" s="32">
        <f t="shared" si="439"/>
        <v>0</v>
      </c>
      <c r="V549" s="32">
        <f t="shared" si="439"/>
        <v>0</v>
      </c>
      <c r="W549" s="32">
        <f t="shared" si="439"/>
        <v>0</v>
      </c>
      <c r="X549" s="32">
        <f t="shared" si="439"/>
        <v>0</v>
      </c>
      <c r="Y549" s="32">
        <f t="shared" si="439"/>
        <v>0</v>
      </c>
      <c r="Z549" s="32">
        <f t="shared" si="439"/>
        <v>0</v>
      </c>
      <c r="AA549" s="32">
        <f t="shared" si="439"/>
        <v>0</v>
      </c>
      <c r="AB549" s="32">
        <f t="shared" si="439"/>
        <v>0</v>
      </c>
      <c r="AC549" s="32">
        <f t="shared" si="439"/>
        <v>0</v>
      </c>
      <c r="AD549" s="32">
        <f t="shared" si="439"/>
        <v>0</v>
      </c>
      <c r="AE549" s="32">
        <f t="shared" si="439"/>
        <v>0</v>
      </c>
      <c r="AF549" s="32">
        <f t="shared" si="439"/>
        <v>0</v>
      </c>
      <c r="AG549" s="32">
        <f t="shared" si="439"/>
        <v>0</v>
      </c>
      <c r="AH549" s="32">
        <f t="shared" si="439"/>
        <v>0</v>
      </c>
      <c r="AI549" s="32">
        <f t="shared" si="439"/>
        <v>0</v>
      </c>
      <c r="AJ549" s="32">
        <f t="shared" si="439"/>
        <v>0</v>
      </c>
      <c r="AK549" s="32">
        <f t="shared" si="439"/>
        <v>0</v>
      </c>
      <c r="AL549" s="32">
        <f t="shared" si="439"/>
        <v>0</v>
      </c>
      <c r="AM549" s="32">
        <f t="shared" si="439"/>
        <v>0</v>
      </c>
      <c r="AN549" s="71" t="e">
        <f t="shared" si="432"/>
        <v>#DIV/0!</v>
      </c>
      <c r="AO549" s="13"/>
      <c r="AP549" s="13"/>
      <c r="AQ549" s="13"/>
      <c r="AR549" s="13"/>
      <c r="AS549" s="13"/>
      <c r="AT549" s="13"/>
    </row>
    <row r="550" spans="1:46" s="14" customFormat="1" ht="19.5" customHeight="1">
      <c r="A550" s="10" t="s">
        <v>95</v>
      </c>
      <c r="B550" s="33"/>
      <c r="C550" s="33"/>
      <c r="D550" s="33"/>
      <c r="E550" s="33"/>
      <c r="F550" s="33"/>
      <c r="G550" s="33"/>
      <c r="H550" s="33"/>
      <c r="I550" s="33">
        <f t="shared" ref="I550" si="440">J550+AM550</f>
        <v>0</v>
      </c>
      <c r="J550" s="32">
        <f t="shared" ref="J550" si="441">SUM(K550:AL550)-Z550-AB550</f>
        <v>0</v>
      </c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33"/>
      <c r="AJ550" s="33"/>
      <c r="AK550" s="33"/>
      <c r="AL550" s="33"/>
      <c r="AM550" s="33"/>
      <c r="AN550" s="71" t="e">
        <f t="shared" si="432"/>
        <v>#DIV/0!</v>
      </c>
      <c r="AO550" s="13"/>
      <c r="AP550" s="13"/>
      <c r="AQ550" s="13"/>
      <c r="AR550" s="13"/>
      <c r="AS550" s="13"/>
      <c r="AT550" s="13"/>
    </row>
    <row r="551" spans="1:46" s="14" customFormat="1" ht="36" customHeight="1">
      <c r="A551" s="23" t="s">
        <v>90</v>
      </c>
      <c r="B551" s="32">
        <f>SUM(B552:B556)</f>
        <v>0</v>
      </c>
      <c r="C551" s="32">
        <f t="shared" ref="C551:D551" si="442">SUM(C552:C556)</f>
        <v>0</v>
      </c>
      <c r="D551" s="32">
        <f t="shared" si="442"/>
        <v>0</v>
      </c>
      <c r="E551" s="32">
        <f>SUM(E552:E556)</f>
        <v>0</v>
      </c>
      <c r="F551" s="32">
        <f t="shared" ref="F551" si="443">SUM(F552:F556)</f>
        <v>0</v>
      </c>
      <c r="G551" s="32">
        <f t="shared" ref="G551:AM551" si="444">SUM(G552:G556)</f>
        <v>0</v>
      </c>
      <c r="H551" s="32">
        <f t="shared" si="444"/>
        <v>0</v>
      </c>
      <c r="I551" s="32">
        <f t="shared" si="444"/>
        <v>0</v>
      </c>
      <c r="J551" s="32">
        <f t="shared" si="444"/>
        <v>0</v>
      </c>
      <c r="K551" s="32">
        <f t="shared" si="444"/>
        <v>0</v>
      </c>
      <c r="L551" s="32">
        <f t="shared" si="444"/>
        <v>0</v>
      </c>
      <c r="M551" s="32">
        <f t="shared" si="444"/>
        <v>0</v>
      </c>
      <c r="N551" s="32">
        <f t="shared" si="444"/>
        <v>0</v>
      </c>
      <c r="O551" s="32">
        <f t="shared" si="444"/>
        <v>0</v>
      </c>
      <c r="P551" s="32">
        <f t="shared" si="444"/>
        <v>0</v>
      </c>
      <c r="Q551" s="32">
        <f t="shared" si="444"/>
        <v>0</v>
      </c>
      <c r="R551" s="32">
        <f t="shared" si="444"/>
        <v>0</v>
      </c>
      <c r="S551" s="32">
        <f t="shared" si="444"/>
        <v>0</v>
      </c>
      <c r="T551" s="32">
        <f t="shared" si="444"/>
        <v>0</v>
      </c>
      <c r="U551" s="32">
        <f t="shared" si="444"/>
        <v>0</v>
      </c>
      <c r="V551" s="32">
        <f t="shared" si="444"/>
        <v>0</v>
      </c>
      <c r="W551" s="32">
        <f t="shared" si="444"/>
        <v>0</v>
      </c>
      <c r="X551" s="32">
        <f t="shared" si="444"/>
        <v>0</v>
      </c>
      <c r="Y551" s="32">
        <f t="shared" si="444"/>
        <v>0</v>
      </c>
      <c r="Z551" s="32">
        <f t="shared" si="444"/>
        <v>0</v>
      </c>
      <c r="AA551" s="32">
        <f t="shared" si="444"/>
        <v>0</v>
      </c>
      <c r="AB551" s="32">
        <f t="shared" si="444"/>
        <v>0</v>
      </c>
      <c r="AC551" s="32">
        <f t="shared" si="444"/>
        <v>0</v>
      </c>
      <c r="AD551" s="32">
        <f t="shared" si="444"/>
        <v>0</v>
      </c>
      <c r="AE551" s="32">
        <f t="shared" si="444"/>
        <v>0</v>
      </c>
      <c r="AF551" s="32">
        <f t="shared" si="444"/>
        <v>0</v>
      </c>
      <c r="AG551" s="32">
        <f t="shared" si="444"/>
        <v>0</v>
      </c>
      <c r="AH551" s="32">
        <f t="shared" si="444"/>
        <v>0</v>
      </c>
      <c r="AI551" s="32">
        <f t="shared" si="444"/>
        <v>0</v>
      </c>
      <c r="AJ551" s="32">
        <f t="shared" si="444"/>
        <v>0</v>
      </c>
      <c r="AK551" s="32">
        <f t="shared" si="444"/>
        <v>0</v>
      </c>
      <c r="AL551" s="32">
        <f t="shared" si="444"/>
        <v>0</v>
      </c>
      <c r="AM551" s="32">
        <f t="shared" si="444"/>
        <v>0</v>
      </c>
      <c r="AN551" s="71" t="e">
        <f t="shared" si="432"/>
        <v>#DIV/0!</v>
      </c>
      <c r="AO551" s="13"/>
      <c r="AP551" s="13"/>
      <c r="AQ551" s="13"/>
      <c r="AR551" s="13"/>
      <c r="AS551" s="13"/>
      <c r="AT551" s="13"/>
    </row>
    <row r="552" spans="1:46" s="14" customFormat="1" ht="22.5">
      <c r="A552" s="10" t="s">
        <v>91</v>
      </c>
      <c r="B552" s="33"/>
      <c r="C552" s="33"/>
      <c r="D552" s="33"/>
      <c r="E552" s="33"/>
      <c r="F552" s="33"/>
      <c r="G552" s="33"/>
      <c r="H552" s="33"/>
      <c r="I552" s="33">
        <f t="shared" ref="I552:I556" si="445">J552+AM552</f>
        <v>0</v>
      </c>
      <c r="J552" s="32">
        <f t="shared" ref="J552:J556" si="446">SUM(K552:AL552)-Z552-AB552</f>
        <v>0</v>
      </c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33"/>
      <c r="AJ552" s="33"/>
      <c r="AK552" s="33"/>
      <c r="AL552" s="33"/>
      <c r="AM552" s="33"/>
      <c r="AN552" s="71" t="e">
        <f t="shared" si="432"/>
        <v>#DIV/0!</v>
      </c>
      <c r="AO552" s="13"/>
      <c r="AP552" s="13"/>
      <c r="AQ552" s="13"/>
      <c r="AR552" s="13"/>
      <c r="AS552" s="13"/>
      <c r="AT552" s="13"/>
    </row>
    <row r="553" spans="1:46" s="14" customFormat="1" ht="16.5" customHeight="1">
      <c r="A553" s="10" t="s">
        <v>62</v>
      </c>
      <c r="B553" s="33"/>
      <c r="C553" s="33"/>
      <c r="D553" s="33"/>
      <c r="E553" s="33"/>
      <c r="F553" s="33"/>
      <c r="G553" s="33"/>
      <c r="H553" s="33"/>
      <c r="I553" s="33">
        <f t="shared" si="445"/>
        <v>0</v>
      </c>
      <c r="J553" s="32">
        <f t="shared" si="446"/>
        <v>0</v>
      </c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33"/>
      <c r="AJ553" s="33"/>
      <c r="AK553" s="33"/>
      <c r="AL553" s="33"/>
      <c r="AM553" s="33"/>
      <c r="AN553" s="71" t="e">
        <f t="shared" si="432"/>
        <v>#DIV/0!</v>
      </c>
      <c r="AO553" s="13"/>
      <c r="AP553" s="13"/>
      <c r="AQ553" s="13"/>
      <c r="AR553" s="13"/>
      <c r="AS553" s="13"/>
      <c r="AT553" s="13"/>
    </row>
    <row r="554" spans="1:46" s="14" customFormat="1">
      <c r="A554" s="10" t="s">
        <v>85</v>
      </c>
      <c r="B554" s="33"/>
      <c r="C554" s="33"/>
      <c r="D554" s="33"/>
      <c r="E554" s="33"/>
      <c r="F554" s="33"/>
      <c r="G554" s="33"/>
      <c r="H554" s="33"/>
      <c r="I554" s="33">
        <f t="shared" si="445"/>
        <v>0</v>
      </c>
      <c r="J554" s="32">
        <f t="shared" si="446"/>
        <v>0</v>
      </c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71" t="e">
        <f t="shared" si="432"/>
        <v>#DIV/0!</v>
      </c>
      <c r="AO554" s="13"/>
      <c r="AP554" s="13"/>
      <c r="AQ554" s="13"/>
      <c r="AR554" s="13"/>
      <c r="AS554" s="13"/>
      <c r="AT554" s="13"/>
    </row>
    <row r="555" spans="1:46" s="14" customFormat="1" ht="24.75" customHeight="1">
      <c r="A555" s="10"/>
      <c r="B555" s="33"/>
      <c r="C555" s="33"/>
      <c r="D555" s="33"/>
      <c r="E555" s="33"/>
      <c r="F555" s="33"/>
      <c r="G555" s="33"/>
      <c r="H555" s="33"/>
      <c r="I555" s="33">
        <f t="shared" si="445"/>
        <v>0</v>
      </c>
      <c r="J555" s="32">
        <f t="shared" si="446"/>
        <v>0</v>
      </c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71" t="e">
        <f t="shared" si="432"/>
        <v>#DIV/0!</v>
      </c>
      <c r="AO555" s="13"/>
      <c r="AP555" s="13"/>
      <c r="AQ555" s="13"/>
      <c r="AR555" s="13"/>
      <c r="AS555" s="13"/>
      <c r="AT555" s="13"/>
    </row>
    <row r="556" spans="1:46" s="14" customFormat="1">
      <c r="A556" s="10"/>
      <c r="B556" s="33"/>
      <c r="C556" s="33"/>
      <c r="D556" s="33"/>
      <c r="E556" s="33"/>
      <c r="F556" s="33"/>
      <c r="G556" s="33"/>
      <c r="H556" s="33"/>
      <c r="I556" s="33">
        <f t="shared" si="445"/>
        <v>0</v>
      </c>
      <c r="J556" s="32">
        <f t="shared" si="446"/>
        <v>0</v>
      </c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71" t="e">
        <f t="shared" si="432"/>
        <v>#DIV/0!</v>
      </c>
      <c r="AO556" s="13"/>
      <c r="AP556" s="13"/>
      <c r="AQ556" s="13"/>
      <c r="AR556" s="13"/>
      <c r="AS556" s="13"/>
      <c r="AT556" s="13"/>
    </row>
    <row r="557" spans="1:46" s="14" customFormat="1">
      <c r="A557" s="23" t="s">
        <v>89</v>
      </c>
      <c r="B557" s="32">
        <f>SUM(B558:B564)</f>
        <v>0</v>
      </c>
      <c r="C557" s="32">
        <f t="shared" ref="C557:F557" si="447">SUM(C558:C564)</f>
        <v>0</v>
      </c>
      <c r="D557" s="32">
        <f t="shared" si="447"/>
        <v>0</v>
      </c>
      <c r="E557" s="32">
        <f t="shared" si="447"/>
        <v>0</v>
      </c>
      <c r="F557" s="32">
        <f t="shared" si="447"/>
        <v>0</v>
      </c>
      <c r="G557" s="32">
        <f t="shared" ref="G557:AM557" si="448">SUM(G558:G564)</f>
        <v>0</v>
      </c>
      <c r="H557" s="32">
        <f t="shared" si="448"/>
        <v>0</v>
      </c>
      <c r="I557" s="32">
        <f t="shared" ref="I557:J557" si="449">SUM(I558:I564)</f>
        <v>0</v>
      </c>
      <c r="J557" s="32">
        <f t="shared" si="449"/>
        <v>0</v>
      </c>
      <c r="K557" s="32">
        <f t="shared" si="448"/>
        <v>0</v>
      </c>
      <c r="L557" s="32">
        <f t="shared" si="448"/>
        <v>0</v>
      </c>
      <c r="M557" s="32">
        <f t="shared" si="448"/>
        <v>0</v>
      </c>
      <c r="N557" s="32">
        <f t="shared" si="448"/>
        <v>0</v>
      </c>
      <c r="O557" s="32">
        <f t="shared" si="448"/>
        <v>0</v>
      </c>
      <c r="P557" s="32">
        <f t="shared" si="448"/>
        <v>0</v>
      </c>
      <c r="Q557" s="32">
        <f t="shared" si="448"/>
        <v>0</v>
      </c>
      <c r="R557" s="32">
        <f t="shared" si="448"/>
        <v>0</v>
      </c>
      <c r="S557" s="32">
        <f t="shared" si="448"/>
        <v>0</v>
      </c>
      <c r="T557" s="32">
        <f t="shared" si="448"/>
        <v>0</v>
      </c>
      <c r="U557" s="32">
        <f t="shared" si="448"/>
        <v>0</v>
      </c>
      <c r="V557" s="32">
        <f t="shared" si="448"/>
        <v>0</v>
      </c>
      <c r="W557" s="32">
        <f t="shared" si="448"/>
        <v>0</v>
      </c>
      <c r="X557" s="32">
        <f t="shared" si="448"/>
        <v>0</v>
      </c>
      <c r="Y557" s="32">
        <f t="shared" si="448"/>
        <v>0</v>
      </c>
      <c r="Z557" s="32">
        <f t="shared" si="448"/>
        <v>0</v>
      </c>
      <c r="AA557" s="32">
        <f t="shared" si="448"/>
        <v>0</v>
      </c>
      <c r="AB557" s="32">
        <f t="shared" si="448"/>
        <v>0</v>
      </c>
      <c r="AC557" s="32">
        <f t="shared" si="448"/>
        <v>0</v>
      </c>
      <c r="AD557" s="32">
        <f t="shared" si="448"/>
        <v>0</v>
      </c>
      <c r="AE557" s="32">
        <f t="shared" si="448"/>
        <v>0</v>
      </c>
      <c r="AF557" s="32">
        <f t="shared" si="448"/>
        <v>0</v>
      </c>
      <c r="AG557" s="32">
        <f t="shared" si="448"/>
        <v>0</v>
      </c>
      <c r="AH557" s="32">
        <f t="shared" si="448"/>
        <v>0</v>
      </c>
      <c r="AI557" s="32">
        <f t="shared" si="448"/>
        <v>0</v>
      </c>
      <c r="AJ557" s="32">
        <f t="shared" si="448"/>
        <v>0</v>
      </c>
      <c r="AK557" s="32">
        <f t="shared" si="448"/>
        <v>0</v>
      </c>
      <c r="AL557" s="32">
        <f t="shared" si="448"/>
        <v>0</v>
      </c>
      <c r="AM557" s="32">
        <f t="shared" si="448"/>
        <v>0</v>
      </c>
      <c r="AN557" s="71" t="e">
        <f t="shared" si="432"/>
        <v>#DIV/0!</v>
      </c>
      <c r="AO557" s="13"/>
      <c r="AP557" s="13"/>
      <c r="AQ557" s="13"/>
      <c r="AR557" s="13"/>
      <c r="AS557" s="13"/>
      <c r="AT557" s="13"/>
    </row>
    <row r="558" spans="1:46" s="14" customFormat="1" ht="22.5">
      <c r="A558" s="10" t="s">
        <v>63</v>
      </c>
      <c r="B558" s="33"/>
      <c r="C558" s="33"/>
      <c r="D558" s="33"/>
      <c r="E558" s="33"/>
      <c r="F558" s="33"/>
      <c r="G558" s="33"/>
      <c r="H558" s="33"/>
      <c r="I558" s="33">
        <f t="shared" ref="I558:I564" si="450">J558+AM558</f>
        <v>0</v>
      </c>
      <c r="J558" s="32">
        <f t="shared" ref="J558:J564" si="451">SUM(K558:AL558)-Z558-AB558</f>
        <v>0</v>
      </c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71" t="e">
        <f t="shared" si="432"/>
        <v>#DIV/0!</v>
      </c>
      <c r="AO558" s="13"/>
      <c r="AP558" s="13"/>
      <c r="AQ558" s="13"/>
      <c r="AR558" s="13"/>
      <c r="AS558" s="13"/>
      <c r="AT558" s="13"/>
    </row>
    <row r="559" spans="1:46" s="14" customFormat="1">
      <c r="A559" s="10" t="s">
        <v>64</v>
      </c>
      <c r="B559" s="33"/>
      <c r="C559" s="33"/>
      <c r="D559" s="33"/>
      <c r="E559" s="33"/>
      <c r="F559" s="33"/>
      <c r="G559" s="33"/>
      <c r="H559" s="33"/>
      <c r="I559" s="33">
        <f t="shared" si="450"/>
        <v>0</v>
      </c>
      <c r="J559" s="32">
        <f t="shared" si="451"/>
        <v>0</v>
      </c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71" t="e">
        <f t="shared" si="432"/>
        <v>#DIV/0!</v>
      </c>
      <c r="AO559" s="13"/>
      <c r="AP559" s="13"/>
      <c r="AQ559" s="13"/>
      <c r="AR559" s="13"/>
      <c r="AS559" s="13"/>
      <c r="AT559" s="13"/>
    </row>
    <row r="560" spans="1:46" s="14" customFormat="1" ht="22.5">
      <c r="A560" s="10" t="s">
        <v>65</v>
      </c>
      <c r="B560" s="33"/>
      <c r="C560" s="33"/>
      <c r="D560" s="33"/>
      <c r="E560" s="33"/>
      <c r="F560" s="33"/>
      <c r="G560" s="33"/>
      <c r="H560" s="33"/>
      <c r="I560" s="33">
        <f t="shared" si="450"/>
        <v>0</v>
      </c>
      <c r="J560" s="32">
        <f t="shared" si="451"/>
        <v>0</v>
      </c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71" t="e">
        <f t="shared" si="432"/>
        <v>#DIV/0!</v>
      </c>
      <c r="AO560" s="13"/>
      <c r="AP560" s="13"/>
      <c r="AQ560" s="13"/>
      <c r="AR560" s="13"/>
      <c r="AS560" s="13"/>
      <c r="AT560" s="13"/>
    </row>
    <row r="561" spans="1:49" ht="22.5">
      <c r="A561" s="10" t="s">
        <v>66</v>
      </c>
      <c r="B561" s="33"/>
      <c r="C561" s="33"/>
      <c r="D561" s="33"/>
      <c r="E561" s="33"/>
      <c r="F561" s="33"/>
      <c r="G561" s="33"/>
      <c r="H561" s="33"/>
      <c r="I561" s="33">
        <f t="shared" si="450"/>
        <v>0</v>
      </c>
      <c r="J561" s="32">
        <f t="shared" si="451"/>
        <v>0</v>
      </c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71" t="e">
        <f t="shared" si="432"/>
        <v>#DIV/0!</v>
      </c>
    </row>
    <row r="562" spans="1:49">
      <c r="A562" s="10" t="s">
        <v>87</v>
      </c>
      <c r="B562" s="33"/>
      <c r="C562" s="33"/>
      <c r="D562" s="33"/>
      <c r="E562" s="33"/>
      <c r="F562" s="33"/>
      <c r="G562" s="33"/>
      <c r="H562" s="33"/>
      <c r="I562" s="33">
        <f t="shared" si="450"/>
        <v>0</v>
      </c>
      <c r="J562" s="32">
        <f t="shared" si="451"/>
        <v>0</v>
      </c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71" t="e">
        <f t="shared" si="432"/>
        <v>#DIV/0!</v>
      </c>
    </row>
    <row r="563" spans="1:49" ht="27.2" customHeight="1">
      <c r="A563" s="10"/>
      <c r="B563" s="33"/>
      <c r="C563" s="33"/>
      <c r="D563" s="33"/>
      <c r="E563" s="33"/>
      <c r="F563" s="33"/>
      <c r="G563" s="33"/>
      <c r="H563" s="33"/>
      <c r="I563" s="33">
        <f t="shared" si="450"/>
        <v>0</v>
      </c>
      <c r="J563" s="32">
        <f t="shared" si="451"/>
        <v>0</v>
      </c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F563" s="33"/>
      <c r="AG563" s="33"/>
      <c r="AH563" s="33"/>
      <c r="AI563" s="33"/>
      <c r="AJ563" s="33"/>
      <c r="AK563" s="33"/>
      <c r="AL563" s="33"/>
      <c r="AM563" s="33"/>
      <c r="AN563" s="71" t="e">
        <f t="shared" si="432"/>
        <v>#DIV/0!</v>
      </c>
    </row>
    <row r="564" spans="1:49" s="9" customFormat="1" ht="16.5" customHeight="1">
      <c r="A564" s="10"/>
      <c r="B564" s="33"/>
      <c r="C564" s="33"/>
      <c r="D564" s="33"/>
      <c r="E564" s="33"/>
      <c r="F564" s="33"/>
      <c r="G564" s="33"/>
      <c r="H564" s="33"/>
      <c r="I564" s="33">
        <f t="shared" si="450"/>
        <v>0</v>
      </c>
      <c r="J564" s="32">
        <f t="shared" si="451"/>
        <v>0</v>
      </c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33"/>
      <c r="AH564" s="33"/>
      <c r="AI564" s="33"/>
      <c r="AJ564" s="33"/>
      <c r="AK564" s="33"/>
      <c r="AL564" s="33"/>
      <c r="AM564" s="33"/>
      <c r="AN564" s="71" t="e">
        <f t="shared" si="432"/>
        <v>#DIV/0!</v>
      </c>
      <c r="AO564" s="8"/>
      <c r="AP564" s="8"/>
      <c r="AQ564" s="8"/>
      <c r="AR564" s="8"/>
      <c r="AS564" s="8"/>
      <c r="AT564" s="8"/>
    </row>
    <row r="565" spans="1:49" ht="15" customHeight="1">
      <c r="A565" s="23" t="s">
        <v>88</v>
      </c>
      <c r="B565" s="32">
        <f>SUM(B566:B568)</f>
        <v>0</v>
      </c>
      <c r="C565" s="32">
        <f t="shared" ref="C565:F565" si="452">SUM(C566:C568)</f>
        <v>0</v>
      </c>
      <c r="D565" s="32">
        <f t="shared" si="452"/>
        <v>0</v>
      </c>
      <c r="E565" s="32">
        <f t="shared" si="452"/>
        <v>0</v>
      </c>
      <c r="F565" s="32">
        <f t="shared" si="452"/>
        <v>0</v>
      </c>
      <c r="G565" s="32">
        <f t="shared" ref="G565:AM565" si="453">SUM(G566:G568)</f>
        <v>0</v>
      </c>
      <c r="H565" s="32">
        <f t="shared" si="453"/>
        <v>0</v>
      </c>
      <c r="I565" s="32">
        <f t="shared" ref="I565:J565" si="454">SUM(I566:I568)</f>
        <v>0</v>
      </c>
      <c r="J565" s="32">
        <f t="shared" si="454"/>
        <v>0</v>
      </c>
      <c r="K565" s="32">
        <f t="shared" si="453"/>
        <v>0</v>
      </c>
      <c r="L565" s="32">
        <f t="shared" si="453"/>
        <v>0</v>
      </c>
      <c r="M565" s="32">
        <f t="shared" si="453"/>
        <v>0</v>
      </c>
      <c r="N565" s="32">
        <f t="shared" si="453"/>
        <v>0</v>
      </c>
      <c r="O565" s="32">
        <f t="shared" si="453"/>
        <v>0</v>
      </c>
      <c r="P565" s="32">
        <f t="shared" si="453"/>
        <v>0</v>
      </c>
      <c r="Q565" s="32">
        <f t="shared" si="453"/>
        <v>0</v>
      </c>
      <c r="R565" s="32">
        <f t="shared" si="453"/>
        <v>0</v>
      </c>
      <c r="S565" s="32">
        <f t="shared" si="453"/>
        <v>0</v>
      </c>
      <c r="T565" s="32">
        <f t="shared" si="453"/>
        <v>0</v>
      </c>
      <c r="U565" s="32">
        <f t="shared" si="453"/>
        <v>0</v>
      </c>
      <c r="V565" s="32">
        <f t="shared" si="453"/>
        <v>0</v>
      </c>
      <c r="W565" s="32">
        <f t="shared" si="453"/>
        <v>0</v>
      </c>
      <c r="X565" s="32">
        <f t="shared" si="453"/>
        <v>0</v>
      </c>
      <c r="Y565" s="32">
        <f t="shared" si="453"/>
        <v>0</v>
      </c>
      <c r="Z565" s="32">
        <f t="shared" si="453"/>
        <v>0</v>
      </c>
      <c r="AA565" s="32">
        <f t="shared" si="453"/>
        <v>0</v>
      </c>
      <c r="AB565" s="32">
        <f t="shared" si="453"/>
        <v>0</v>
      </c>
      <c r="AC565" s="32">
        <f t="shared" si="453"/>
        <v>0</v>
      </c>
      <c r="AD565" s="32">
        <f t="shared" si="453"/>
        <v>0</v>
      </c>
      <c r="AE565" s="32">
        <f t="shared" si="453"/>
        <v>0</v>
      </c>
      <c r="AF565" s="32">
        <f t="shared" si="453"/>
        <v>0</v>
      </c>
      <c r="AG565" s="32">
        <f t="shared" si="453"/>
        <v>0</v>
      </c>
      <c r="AH565" s="32">
        <f t="shared" si="453"/>
        <v>0</v>
      </c>
      <c r="AI565" s="32">
        <f t="shared" si="453"/>
        <v>0</v>
      </c>
      <c r="AJ565" s="32">
        <f t="shared" si="453"/>
        <v>0</v>
      </c>
      <c r="AK565" s="32">
        <f t="shared" si="453"/>
        <v>0</v>
      </c>
      <c r="AL565" s="32">
        <f t="shared" si="453"/>
        <v>0</v>
      </c>
      <c r="AM565" s="32">
        <f t="shared" si="453"/>
        <v>0</v>
      </c>
      <c r="AN565" s="71" t="e">
        <f t="shared" si="432"/>
        <v>#DIV/0!</v>
      </c>
    </row>
    <row r="566" spans="1:49" s="2" customFormat="1" ht="15" customHeight="1">
      <c r="A566" s="12" t="s">
        <v>67</v>
      </c>
      <c r="B566" s="33"/>
      <c r="C566" s="33"/>
      <c r="D566" s="33"/>
      <c r="E566" s="33"/>
      <c r="F566" s="33"/>
      <c r="G566" s="33"/>
      <c r="H566" s="33"/>
      <c r="I566" s="33">
        <f t="shared" ref="I566:I568" si="455">J566+AM566</f>
        <v>0</v>
      </c>
      <c r="J566" s="32">
        <f t="shared" ref="J566:J568" si="456">SUM(K566:AL566)-Z566-AB566</f>
        <v>0</v>
      </c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33"/>
      <c r="AH566" s="33"/>
      <c r="AI566" s="33"/>
      <c r="AJ566" s="33"/>
      <c r="AK566" s="33"/>
      <c r="AL566" s="33"/>
      <c r="AM566" s="33"/>
      <c r="AN566" s="71" t="e">
        <f t="shared" si="432"/>
        <v>#DIV/0!</v>
      </c>
      <c r="AU566"/>
      <c r="AV566"/>
      <c r="AW566"/>
    </row>
    <row r="567" spans="1:49" s="2" customFormat="1" ht="15" customHeight="1">
      <c r="A567" s="12" t="s">
        <v>86</v>
      </c>
      <c r="B567" s="33"/>
      <c r="C567" s="33"/>
      <c r="D567" s="33"/>
      <c r="E567" s="33"/>
      <c r="F567" s="33"/>
      <c r="G567" s="33"/>
      <c r="H567" s="33"/>
      <c r="I567" s="33">
        <f t="shared" si="455"/>
        <v>0</v>
      </c>
      <c r="J567" s="32">
        <f t="shared" si="456"/>
        <v>0</v>
      </c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33"/>
      <c r="AH567" s="33"/>
      <c r="AI567" s="33"/>
      <c r="AJ567" s="33"/>
      <c r="AK567" s="33"/>
      <c r="AL567" s="33"/>
      <c r="AM567" s="33"/>
      <c r="AN567" s="71" t="e">
        <f t="shared" si="432"/>
        <v>#DIV/0!</v>
      </c>
      <c r="AU567"/>
      <c r="AV567"/>
      <c r="AW567"/>
    </row>
    <row r="568" spans="1:49" s="2" customFormat="1" ht="15" customHeight="1">
      <c r="A568" s="12"/>
      <c r="B568" s="33"/>
      <c r="C568" s="33"/>
      <c r="D568" s="33"/>
      <c r="E568" s="33"/>
      <c r="F568" s="33"/>
      <c r="G568" s="33"/>
      <c r="H568" s="33"/>
      <c r="I568" s="33">
        <f t="shared" si="455"/>
        <v>0</v>
      </c>
      <c r="J568" s="32">
        <f t="shared" si="456"/>
        <v>0</v>
      </c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33"/>
      <c r="AH568" s="33"/>
      <c r="AI568" s="33"/>
      <c r="AJ568" s="33"/>
      <c r="AK568" s="33"/>
      <c r="AL568" s="33"/>
      <c r="AM568" s="33"/>
      <c r="AN568" s="71" t="e">
        <f t="shared" si="432"/>
        <v>#DIV/0!</v>
      </c>
      <c r="AU568"/>
      <c r="AV568"/>
      <c r="AW568"/>
    </row>
    <row r="569" spans="1:49" s="2" customFormat="1" ht="22.5" customHeight="1">
      <c r="A569" s="23" t="s">
        <v>93</v>
      </c>
      <c r="B569" s="32">
        <f>SUM(B570:B572)</f>
        <v>0</v>
      </c>
      <c r="C569" s="32">
        <f t="shared" ref="C569:F569" si="457">SUM(C570:C572)</f>
        <v>0</v>
      </c>
      <c r="D569" s="32">
        <f t="shared" si="457"/>
        <v>0</v>
      </c>
      <c r="E569" s="32">
        <f t="shared" si="457"/>
        <v>0</v>
      </c>
      <c r="F569" s="32">
        <f t="shared" si="457"/>
        <v>0</v>
      </c>
      <c r="G569" s="32">
        <f t="shared" ref="G569:AM569" si="458">SUM(G570:G572)</f>
        <v>0</v>
      </c>
      <c r="H569" s="32">
        <f t="shared" si="458"/>
        <v>0</v>
      </c>
      <c r="I569" s="32">
        <f t="shared" si="458"/>
        <v>0</v>
      </c>
      <c r="J569" s="32">
        <f t="shared" si="458"/>
        <v>0</v>
      </c>
      <c r="K569" s="32">
        <f t="shared" si="458"/>
        <v>0</v>
      </c>
      <c r="L569" s="32">
        <f t="shared" si="458"/>
        <v>0</v>
      </c>
      <c r="M569" s="32">
        <f t="shared" si="458"/>
        <v>0</v>
      </c>
      <c r="N569" s="32">
        <f t="shared" si="458"/>
        <v>0</v>
      </c>
      <c r="O569" s="32">
        <f t="shared" si="458"/>
        <v>0</v>
      </c>
      <c r="P569" s="32">
        <f t="shared" si="458"/>
        <v>0</v>
      </c>
      <c r="Q569" s="32">
        <f t="shared" si="458"/>
        <v>0</v>
      </c>
      <c r="R569" s="32">
        <f t="shared" si="458"/>
        <v>0</v>
      </c>
      <c r="S569" s="32">
        <f t="shared" si="458"/>
        <v>0</v>
      </c>
      <c r="T569" s="32">
        <f t="shared" si="458"/>
        <v>0</v>
      </c>
      <c r="U569" s="32">
        <f t="shared" si="458"/>
        <v>0</v>
      </c>
      <c r="V569" s="32">
        <f t="shared" si="458"/>
        <v>0</v>
      </c>
      <c r="W569" s="32">
        <f t="shared" si="458"/>
        <v>0</v>
      </c>
      <c r="X569" s="32">
        <f t="shared" si="458"/>
        <v>0</v>
      </c>
      <c r="Y569" s="32">
        <f t="shared" si="458"/>
        <v>0</v>
      </c>
      <c r="Z569" s="32">
        <f t="shared" si="458"/>
        <v>0</v>
      </c>
      <c r="AA569" s="32">
        <f t="shared" si="458"/>
        <v>0</v>
      </c>
      <c r="AB569" s="32">
        <f t="shared" si="458"/>
        <v>0</v>
      </c>
      <c r="AC569" s="32">
        <f t="shared" si="458"/>
        <v>0</v>
      </c>
      <c r="AD569" s="32">
        <f t="shared" si="458"/>
        <v>0</v>
      </c>
      <c r="AE569" s="32">
        <f t="shared" si="458"/>
        <v>0</v>
      </c>
      <c r="AF569" s="32">
        <f t="shared" si="458"/>
        <v>0</v>
      </c>
      <c r="AG569" s="32">
        <f t="shared" si="458"/>
        <v>0</v>
      </c>
      <c r="AH569" s="32">
        <f t="shared" si="458"/>
        <v>0</v>
      </c>
      <c r="AI569" s="32">
        <f t="shared" si="458"/>
        <v>0</v>
      </c>
      <c r="AJ569" s="32">
        <f t="shared" si="458"/>
        <v>0</v>
      </c>
      <c r="AK569" s="32">
        <f t="shared" si="458"/>
        <v>0</v>
      </c>
      <c r="AL569" s="32">
        <f t="shared" si="458"/>
        <v>0</v>
      </c>
      <c r="AM569" s="32">
        <f t="shared" si="458"/>
        <v>0</v>
      </c>
      <c r="AN569" s="71" t="e">
        <f t="shared" si="432"/>
        <v>#DIV/0!</v>
      </c>
      <c r="AU569"/>
      <c r="AV569"/>
      <c r="AW569"/>
    </row>
    <row r="570" spans="1:49" s="2" customFormat="1" ht="15.95" customHeight="1">
      <c r="A570" s="12" t="s">
        <v>68</v>
      </c>
      <c r="B570" s="33"/>
      <c r="C570" s="33"/>
      <c r="D570" s="33"/>
      <c r="E570" s="33"/>
      <c r="F570" s="33"/>
      <c r="G570" s="33"/>
      <c r="H570" s="33"/>
      <c r="I570" s="33">
        <f t="shared" ref="I570:I572" si="459">J570+AM570</f>
        <v>0</v>
      </c>
      <c r="J570" s="32">
        <f t="shared" ref="J570:J572" si="460">SUM(K570:AL570)-Z570-AB570</f>
        <v>0</v>
      </c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71" t="e">
        <f t="shared" si="432"/>
        <v>#DIV/0!</v>
      </c>
      <c r="AU570"/>
      <c r="AV570"/>
      <c r="AW570"/>
    </row>
    <row r="571" spans="1:49" s="2" customFormat="1" ht="15" customHeight="1">
      <c r="A571" s="12" t="s">
        <v>69</v>
      </c>
      <c r="B571" s="33"/>
      <c r="C571" s="33"/>
      <c r="D571" s="33"/>
      <c r="E571" s="33"/>
      <c r="F571" s="33"/>
      <c r="G571" s="33"/>
      <c r="H571" s="33"/>
      <c r="I571" s="33">
        <f t="shared" si="459"/>
        <v>0</v>
      </c>
      <c r="J571" s="32">
        <f t="shared" si="460"/>
        <v>0</v>
      </c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71" t="e">
        <f t="shared" si="432"/>
        <v>#DIV/0!</v>
      </c>
      <c r="AU571"/>
      <c r="AV571"/>
      <c r="AW571"/>
    </row>
    <row r="572" spans="1:49" s="2" customFormat="1" ht="15" customHeight="1">
      <c r="A572" s="12"/>
      <c r="B572" s="33"/>
      <c r="C572" s="33"/>
      <c r="D572" s="33"/>
      <c r="E572" s="33"/>
      <c r="F572" s="33"/>
      <c r="G572" s="33"/>
      <c r="H572" s="33"/>
      <c r="I572" s="33">
        <f t="shared" si="459"/>
        <v>0</v>
      </c>
      <c r="J572" s="32">
        <f t="shared" si="460"/>
        <v>0</v>
      </c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71" t="e">
        <f t="shared" si="432"/>
        <v>#DIV/0!</v>
      </c>
      <c r="AU572"/>
      <c r="AV572"/>
      <c r="AW572"/>
    </row>
    <row r="573" spans="1:49" s="2" customFormat="1" ht="15" customHeight="1">
      <c r="A573" s="28" t="s">
        <v>70</v>
      </c>
      <c r="B573" s="40">
        <f>B574+B577+B583+B586</f>
        <v>0</v>
      </c>
      <c r="C573" s="40">
        <f t="shared" ref="C573:F573" si="461">C574+C577+C583+C586</f>
        <v>0</v>
      </c>
      <c r="D573" s="40">
        <f t="shared" si="461"/>
        <v>0</v>
      </c>
      <c r="E573" s="40">
        <f t="shared" si="461"/>
        <v>0</v>
      </c>
      <c r="F573" s="40">
        <f t="shared" si="461"/>
        <v>0</v>
      </c>
      <c r="G573" s="40">
        <f t="shared" ref="G573:AM573" si="462">G574+G577+G583+G586</f>
        <v>0</v>
      </c>
      <c r="H573" s="40">
        <f t="shared" si="462"/>
        <v>0</v>
      </c>
      <c r="I573" s="40">
        <f t="shared" si="462"/>
        <v>0</v>
      </c>
      <c r="J573" s="40">
        <f t="shared" si="462"/>
        <v>0</v>
      </c>
      <c r="K573" s="40">
        <f t="shared" si="462"/>
        <v>0</v>
      </c>
      <c r="L573" s="40">
        <f t="shared" si="462"/>
        <v>0</v>
      </c>
      <c r="M573" s="40">
        <f t="shared" si="462"/>
        <v>0</v>
      </c>
      <c r="N573" s="40">
        <f t="shared" si="462"/>
        <v>0</v>
      </c>
      <c r="O573" s="40">
        <f t="shared" si="462"/>
        <v>0</v>
      </c>
      <c r="P573" s="40">
        <f t="shared" si="462"/>
        <v>0</v>
      </c>
      <c r="Q573" s="40">
        <f t="shared" si="462"/>
        <v>0</v>
      </c>
      <c r="R573" s="40">
        <f t="shared" si="462"/>
        <v>0</v>
      </c>
      <c r="S573" s="40">
        <f t="shared" si="462"/>
        <v>0</v>
      </c>
      <c r="T573" s="40">
        <f t="shared" si="462"/>
        <v>0</v>
      </c>
      <c r="U573" s="40">
        <f t="shared" si="462"/>
        <v>0</v>
      </c>
      <c r="V573" s="40">
        <f t="shared" si="462"/>
        <v>0</v>
      </c>
      <c r="W573" s="40">
        <f t="shared" si="462"/>
        <v>0</v>
      </c>
      <c r="X573" s="40">
        <f t="shared" si="462"/>
        <v>0</v>
      </c>
      <c r="Y573" s="40">
        <f t="shared" si="462"/>
        <v>0</v>
      </c>
      <c r="Z573" s="40">
        <f t="shared" si="462"/>
        <v>0</v>
      </c>
      <c r="AA573" s="40">
        <f t="shared" si="462"/>
        <v>0</v>
      </c>
      <c r="AB573" s="40">
        <f t="shared" si="462"/>
        <v>0</v>
      </c>
      <c r="AC573" s="40">
        <f t="shared" si="462"/>
        <v>0</v>
      </c>
      <c r="AD573" s="40">
        <f t="shared" si="462"/>
        <v>0</v>
      </c>
      <c r="AE573" s="40">
        <f t="shared" si="462"/>
        <v>0</v>
      </c>
      <c r="AF573" s="40">
        <f t="shared" si="462"/>
        <v>0</v>
      </c>
      <c r="AG573" s="40">
        <f t="shared" si="462"/>
        <v>0</v>
      </c>
      <c r="AH573" s="40">
        <f t="shared" si="462"/>
        <v>0</v>
      </c>
      <c r="AI573" s="40">
        <f t="shared" si="462"/>
        <v>0</v>
      </c>
      <c r="AJ573" s="40">
        <f t="shared" si="462"/>
        <v>0</v>
      </c>
      <c r="AK573" s="40">
        <f t="shared" si="462"/>
        <v>0</v>
      </c>
      <c r="AL573" s="40">
        <f t="shared" si="462"/>
        <v>0</v>
      </c>
      <c r="AM573" s="40">
        <f t="shared" si="462"/>
        <v>0</v>
      </c>
      <c r="AN573" s="71" t="e">
        <f t="shared" si="432"/>
        <v>#DIV/0!</v>
      </c>
      <c r="AU573"/>
      <c r="AV573"/>
      <c r="AW573"/>
    </row>
    <row r="574" spans="1:49" s="2" customFormat="1" ht="15" customHeight="1">
      <c r="A574" s="22" t="s">
        <v>105</v>
      </c>
      <c r="B574" s="32">
        <f>SUM(B575:B576)</f>
        <v>0</v>
      </c>
      <c r="C574" s="32">
        <f t="shared" ref="C574:F574" si="463">SUM(C575:C576)</f>
        <v>0</v>
      </c>
      <c r="D574" s="32">
        <f t="shared" si="463"/>
        <v>0</v>
      </c>
      <c r="E574" s="32">
        <f t="shared" si="463"/>
        <v>0</v>
      </c>
      <c r="F574" s="32">
        <f t="shared" si="463"/>
        <v>0</v>
      </c>
      <c r="G574" s="32">
        <f t="shared" ref="G574:AM574" si="464">SUM(G575:G576)</f>
        <v>0</v>
      </c>
      <c r="H574" s="32">
        <f t="shared" si="464"/>
        <v>0</v>
      </c>
      <c r="I574" s="32">
        <f t="shared" si="464"/>
        <v>0</v>
      </c>
      <c r="J574" s="32">
        <f t="shared" si="464"/>
        <v>0</v>
      </c>
      <c r="K574" s="32">
        <f t="shared" si="464"/>
        <v>0</v>
      </c>
      <c r="L574" s="32">
        <f t="shared" si="464"/>
        <v>0</v>
      </c>
      <c r="M574" s="32">
        <f t="shared" si="464"/>
        <v>0</v>
      </c>
      <c r="N574" s="32">
        <f t="shared" si="464"/>
        <v>0</v>
      </c>
      <c r="O574" s="32">
        <f t="shared" si="464"/>
        <v>0</v>
      </c>
      <c r="P574" s="32">
        <f t="shared" si="464"/>
        <v>0</v>
      </c>
      <c r="Q574" s="32">
        <f t="shared" si="464"/>
        <v>0</v>
      </c>
      <c r="R574" s="32">
        <f t="shared" si="464"/>
        <v>0</v>
      </c>
      <c r="S574" s="32">
        <f t="shared" si="464"/>
        <v>0</v>
      </c>
      <c r="T574" s="32">
        <f t="shared" si="464"/>
        <v>0</v>
      </c>
      <c r="U574" s="32">
        <f t="shared" si="464"/>
        <v>0</v>
      </c>
      <c r="V574" s="32">
        <f t="shared" si="464"/>
        <v>0</v>
      </c>
      <c r="W574" s="32">
        <f t="shared" si="464"/>
        <v>0</v>
      </c>
      <c r="X574" s="32">
        <f t="shared" si="464"/>
        <v>0</v>
      </c>
      <c r="Y574" s="32">
        <f t="shared" si="464"/>
        <v>0</v>
      </c>
      <c r="Z574" s="32">
        <f t="shared" si="464"/>
        <v>0</v>
      </c>
      <c r="AA574" s="32">
        <f t="shared" si="464"/>
        <v>0</v>
      </c>
      <c r="AB574" s="32">
        <f t="shared" si="464"/>
        <v>0</v>
      </c>
      <c r="AC574" s="32">
        <f t="shared" si="464"/>
        <v>0</v>
      </c>
      <c r="AD574" s="32">
        <f t="shared" si="464"/>
        <v>0</v>
      </c>
      <c r="AE574" s="32">
        <f t="shared" si="464"/>
        <v>0</v>
      </c>
      <c r="AF574" s="32">
        <f t="shared" si="464"/>
        <v>0</v>
      </c>
      <c r="AG574" s="32">
        <f t="shared" si="464"/>
        <v>0</v>
      </c>
      <c r="AH574" s="32">
        <f t="shared" si="464"/>
        <v>0</v>
      </c>
      <c r="AI574" s="32">
        <f t="shared" si="464"/>
        <v>0</v>
      </c>
      <c r="AJ574" s="32">
        <f t="shared" si="464"/>
        <v>0</v>
      </c>
      <c r="AK574" s="32">
        <f t="shared" si="464"/>
        <v>0</v>
      </c>
      <c r="AL574" s="32">
        <f t="shared" si="464"/>
        <v>0</v>
      </c>
      <c r="AM574" s="32">
        <f t="shared" si="464"/>
        <v>0</v>
      </c>
      <c r="AN574" s="71" t="e">
        <f t="shared" si="432"/>
        <v>#DIV/0!</v>
      </c>
      <c r="AU574"/>
      <c r="AV574"/>
      <c r="AW574"/>
    </row>
    <row r="575" spans="1:49" s="2" customFormat="1" ht="15" customHeight="1">
      <c r="A575" s="12" t="s">
        <v>106</v>
      </c>
      <c r="B575" s="33"/>
      <c r="C575" s="33"/>
      <c r="D575" s="33"/>
      <c r="E575" s="33"/>
      <c r="F575" s="33"/>
      <c r="G575" s="33"/>
      <c r="H575" s="33"/>
      <c r="I575" s="33">
        <f t="shared" ref="I575:I576" si="465">J575+AM575</f>
        <v>0</v>
      </c>
      <c r="J575" s="32">
        <f t="shared" ref="J575:J576" si="466">SUM(K575:AL575)-Z575-AB575</f>
        <v>0</v>
      </c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33"/>
      <c r="AH575" s="33"/>
      <c r="AI575" s="33"/>
      <c r="AJ575" s="33"/>
      <c r="AK575" s="33"/>
      <c r="AL575" s="33"/>
      <c r="AM575" s="33"/>
      <c r="AN575" s="71" t="e">
        <f t="shared" si="432"/>
        <v>#DIV/0!</v>
      </c>
      <c r="AU575"/>
      <c r="AV575"/>
      <c r="AW575"/>
    </row>
    <row r="576" spans="1:49" s="2" customFormat="1" ht="15" customHeight="1">
      <c r="A576" s="7"/>
      <c r="B576" s="33"/>
      <c r="C576" s="33"/>
      <c r="D576" s="33"/>
      <c r="E576" s="33"/>
      <c r="F576" s="33"/>
      <c r="G576" s="33"/>
      <c r="H576" s="33"/>
      <c r="I576" s="33">
        <f t="shared" si="465"/>
        <v>0</v>
      </c>
      <c r="J576" s="32">
        <f t="shared" si="466"/>
        <v>0</v>
      </c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71" t="e">
        <f t="shared" si="432"/>
        <v>#DIV/0!</v>
      </c>
      <c r="AU576"/>
      <c r="AV576"/>
      <c r="AW576"/>
    </row>
    <row r="577" spans="1:49" s="2" customFormat="1" ht="15" customHeight="1">
      <c r="A577" s="22" t="s">
        <v>96</v>
      </c>
      <c r="B577" s="32">
        <f>SUM(B578:B582)</f>
        <v>0</v>
      </c>
      <c r="C577" s="32">
        <f t="shared" ref="C577:F577" si="467">SUM(C578:C582)</f>
        <v>0</v>
      </c>
      <c r="D577" s="32">
        <f t="shared" si="467"/>
        <v>0</v>
      </c>
      <c r="E577" s="32">
        <f t="shared" si="467"/>
        <v>0</v>
      </c>
      <c r="F577" s="32">
        <f t="shared" si="467"/>
        <v>0</v>
      </c>
      <c r="G577" s="32">
        <f t="shared" ref="G577:AM577" si="468">SUM(G578:G582)</f>
        <v>0</v>
      </c>
      <c r="H577" s="32">
        <f t="shared" si="468"/>
        <v>0</v>
      </c>
      <c r="I577" s="32">
        <f t="shared" si="468"/>
        <v>0</v>
      </c>
      <c r="J577" s="32">
        <f t="shared" si="468"/>
        <v>0</v>
      </c>
      <c r="K577" s="32">
        <f t="shared" si="468"/>
        <v>0</v>
      </c>
      <c r="L577" s="32">
        <f t="shared" si="468"/>
        <v>0</v>
      </c>
      <c r="M577" s="32">
        <f t="shared" si="468"/>
        <v>0</v>
      </c>
      <c r="N577" s="32">
        <f t="shared" si="468"/>
        <v>0</v>
      </c>
      <c r="O577" s="32">
        <f t="shared" si="468"/>
        <v>0</v>
      </c>
      <c r="P577" s="32">
        <f t="shared" si="468"/>
        <v>0</v>
      </c>
      <c r="Q577" s="32">
        <f t="shared" si="468"/>
        <v>0</v>
      </c>
      <c r="R577" s="32">
        <f t="shared" si="468"/>
        <v>0</v>
      </c>
      <c r="S577" s="32">
        <f t="shared" si="468"/>
        <v>0</v>
      </c>
      <c r="T577" s="32">
        <f t="shared" si="468"/>
        <v>0</v>
      </c>
      <c r="U577" s="32">
        <f t="shared" si="468"/>
        <v>0</v>
      </c>
      <c r="V577" s="32">
        <f t="shared" si="468"/>
        <v>0</v>
      </c>
      <c r="W577" s="32">
        <f t="shared" si="468"/>
        <v>0</v>
      </c>
      <c r="X577" s="32">
        <f t="shared" si="468"/>
        <v>0</v>
      </c>
      <c r="Y577" s="32">
        <f t="shared" si="468"/>
        <v>0</v>
      </c>
      <c r="Z577" s="32">
        <f t="shared" si="468"/>
        <v>0</v>
      </c>
      <c r="AA577" s="32">
        <f t="shared" si="468"/>
        <v>0</v>
      </c>
      <c r="AB577" s="32">
        <f t="shared" si="468"/>
        <v>0</v>
      </c>
      <c r="AC577" s="32">
        <f t="shared" si="468"/>
        <v>0</v>
      </c>
      <c r="AD577" s="32">
        <f t="shared" si="468"/>
        <v>0</v>
      </c>
      <c r="AE577" s="32">
        <f t="shared" si="468"/>
        <v>0</v>
      </c>
      <c r="AF577" s="32">
        <f t="shared" si="468"/>
        <v>0</v>
      </c>
      <c r="AG577" s="32">
        <f t="shared" si="468"/>
        <v>0</v>
      </c>
      <c r="AH577" s="32">
        <f t="shared" si="468"/>
        <v>0</v>
      </c>
      <c r="AI577" s="32">
        <f t="shared" si="468"/>
        <v>0</v>
      </c>
      <c r="AJ577" s="32">
        <f t="shared" si="468"/>
        <v>0</v>
      </c>
      <c r="AK577" s="32">
        <f t="shared" si="468"/>
        <v>0</v>
      </c>
      <c r="AL577" s="32">
        <f t="shared" si="468"/>
        <v>0</v>
      </c>
      <c r="AM577" s="32">
        <f t="shared" si="468"/>
        <v>0</v>
      </c>
      <c r="AN577" s="71" t="e">
        <f t="shared" si="432"/>
        <v>#DIV/0!</v>
      </c>
      <c r="AU577"/>
      <c r="AV577"/>
      <c r="AW577"/>
    </row>
    <row r="578" spans="1:49" s="2" customFormat="1" ht="15" customHeight="1">
      <c r="A578" s="12" t="s">
        <v>71</v>
      </c>
      <c r="B578" s="33"/>
      <c r="C578" s="33"/>
      <c r="D578" s="33"/>
      <c r="E578" s="33"/>
      <c r="F578" s="33"/>
      <c r="G578" s="33"/>
      <c r="H578" s="33"/>
      <c r="I578" s="33">
        <f t="shared" ref="I578:I582" si="469">J578+AM578</f>
        <v>0</v>
      </c>
      <c r="J578" s="32">
        <f t="shared" ref="J578:J582" si="470">SUM(K578:AL578)-Z578-AB578</f>
        <v>0</v>
      </c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71" t="e">
        <f t="shared" si="432"/>
        <v>#DIV/0!</v>
      </c>
      <c r="AU578"/>
      <c r="AV578"/>
      <c r="AW578"/>
    </row>
    <row r="579" spans="1:49" s="2" customFormat="1" ht="15" customHeight="1">
      <c r="A579" s="12" t="s">
        <v>97</v>
      </c>
      <c r="B579" s="33"/>
      <c r="C579" s="33"/>
      <c r="D579" s="33"/>
      <c r="E579" s="33"/>
      <c r="F579" s="33"/>
      <c r="G579" s="33"/>
      <c r="H579" s="33"/>
      <c r="I579" s="33">
        <f t="shared" si="469"/>
        <v>0</v>
      </c>
      <c r="J579" s="32">
        <f t="shared" si="470"/>
        <v>0</v>
      </c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71" t="e">
        <f t="shared" si="432"/>
        <v>#DIV/0!</v>
      </c>
      <c r="AU579"/>
      <c r="AV579"/>
      <c r="AW579"/>
    </row>
    <row r="580" spans="1:49" s="2" customFormat="1" ht="15" customHeight="1">
      <c r="A580" s="12" t="s">
        <v>98</v>
      </c>
      <c r="B580" s="33"/>
      <c r="C580" s="33"/>
      <c r="D580" s="33"/>
      <c r="E580" s="33"/>
      <c r="F580" s="33"/>
      <c r="G580" s="33"/>
      <c r="H580" s="33"/>
      <c r="I580" s="33">
        <f t="shared" si="469"/>
        <v>0</v>
      </c>
      <c r="J580" s="32">
        <f t="shared" si="470"/>
        <v>0</v>
      </c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71" t="e">
        <f t="shared" si="432"/>
        <v>#DIV/0!</v>
      </c>
      <c r="AU580"/>
      <c r="AV580"/>
      <c r="AW580"/>
    </row>
    <row r="581" spans="1:49" s="2" customFormat="1" ht="15" customHeight="1">
      <c r="A581" s="12" t="s">
        <v>99</v>
      </c>
      <c r="B581" s="33"/>
      <c r="C581" s="33"/>
      <c r="D581" s="33"/>
      <c r="E581" s="33"/>
      <c r="F581" s="33"/>
      <c r="G581" s="33"/>
      <c r="H581" s="33"/>
      <c r="I581" s="33">
        <f t="shared" si="469"/>
        <v>0</v>
      </c>
      <c r="J581" s="32">
        <f t="shared" si="470"/>
        <v>0</v>
      </c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71" t="e">
        <f t="shared" si="432"/>
        <v>#DIV/0!</v>
      </c>
      <c r="AU581"/>
      <c r="AV581"/>
      <c r="AW581"/>
    </row>
    <row r="582" spans="1:49" ht="15" customHeight="1">
      <c r="A582" s="12"/>
      <c r="B582" s="33"/>
      <c r="C582" s="33"/>
      <c r="D582" s="33"/>
      <c r="E582" s="33"/>
      <c r="F582" s="33"/>
      <c r="G582" s="33"/>
      <c r="H582" s="33"/>
      <c r="I582" s="33">
        <f t="shared" si="469"/>
        <v>0</v>
      </c>
      <c r="J582" s="32">
        <f t="shared" si="470"/>
        <v>0</v>
      </c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71" t="e">
        <f t="shared" si="432"/>
        <v>#DIV/0!</v>
      </c>
    </row>
    <row r="583" spans="1:49" ht="15" customHeight="1">
      <c r="A583" s="22" t="s">
        <v>100</v>
      </c>
      <c r="B583" s="32">
        <f>SUM(B584:B585)</f>
        <v>0</v>
      </c>
      <c r="C583" s="32">
        <f t="shared" ref="C583:AM583" si="471">SUM(C584:C585)</f>
        <v>0</v>
      </c>
      <c r="D583" s="32">
        <f t="shared" si="471"/>
        <v>0</v>
      </c>
      <c r="E583" s="32">
        <f t="shared" si="471"/>
        <v>0</v>
      </c>
      <c r="F583" s="32">
        <f t="shared" si="471"/>
        <v>0</v>
      </c>
      <c r="G583" s="32">
        <f t="shared" si="471"/>
        <v>0</v>
      </c>
      <c r="H583" s="32">
        <f t="shared" si="471"/>
        <v>0</v>
      </c>
      <c r="I583" s="32">
        <f t="shared" ref="I583:J583" si="472">SUM(I584:I585)</f>
        <v>0</v>
      </c>
      <c r="J583" s="32">
        <f t="shared" si="472"/>
        <v>0</v>
      </c>
      <c r="K583" s="32">
        <f t="shared" si="471"/>
        <v>0</v>
      </c>
      <c r="L583" s="32">
        <f t="shared" si="471"/>
        <v>0</v>
      </c>
      <c r="M583" s="32">
        <f t="shared" si="471"/>
        <v>0</v>
      </c>
      <c r="N583" s="32">
        <f t="shared" si="471"/>
        <v>0</v>
      </c>
      <c r="O583" s="32">
        <f t="shared" si="471"/>
        <v>0</v>
      </c>
      <c r="P583" s="32">
        <f t="shared" si="471"/>
        <v>0</v>
      </c>
      <c r="Q583" s="32">
        <f t="shared" si="471"/>
        <v>0</v>
      </c>
      <c r="R583" s="32">
        <f t="shared" si="471"/>
        <v>0</v>
      </c>
      <c r="S583" s="32">
        <f t="shared" si="471"/>
        <v>0</v>
      </c>
      <c r="T583" s="32">
        <f t="shared" si="471"/>
        <v>0</v>
      </c>
      <c r="U583" s="32">
        <f t="shared" si="471"/>
        <v>0</v>
      </c>
      <c r="V583" s="32">
        <f t="shared" si="471"/>
        <v>0</v>
      </c>
      <c r="W583" s="32">
        <f t="shared" si="471"/>
        <v>0</v>
      </c>
      <c r="X583" s="32">
        <f t="shared" si="471"/>
        <v>0</v>
      </c>
      <c r="Y583" s="32">
        <f t="shared" si="471"/>
        <v>0</v>
      </c>
      <c r="Z583" s="32">
        <f t="shared" si="471"/>
        <v>0</v>
      </c>
      <c r="AA583" s="32">
        <f t="shared" si="471"/>
        <v>0</v>
      </c>
      <c r="AB583" s="32">
        <f t="shared" si="471"/>
        <v>0</v>
      </c>
      <c r="AC583" s="32">
        <f t="shared" si="471"/>
        <v>0</v>
      </c>
      <c r="AD583" s="32">
        <f t="shared" si="471"/>
        <v>0</v>
      </c>
      <c r="AE583" s="32">
        <f t="shared" si="471"/>
        <v>0</v>
      </c>
      <c r="AF583" s="32">
        <f t="shared" si="471"/>
        <v>0</v>
      </c>
      <c r="AG583" s="32">
        <f t="shared" si="471"/>
        <v>0</v>
      </c>
      <c r="AH583" s="32">
        <f t="shared" si="471"/>
        <v>0</v>
      </c>
      <c r="AI583" s="32">
        <f t="shared" si="471"/>
        <v>0</v>
      </c>
      <c r="AJ583" s="32">
        <f t="shared" si="471"/>
        <v>0</v>
      </c>
      <c r="AK583" s="32">
        <f t="shared" si="471"/>
        <v>0</v>
      </c>
      <c r="AL583" s="32">
        <f t="shared" si="471"/>
        <v>0</v>
      </c>
      <c r="AM583" s="32">
        <f t="shared" si="471"/>
        <v>0</v>
      </c>
      <c r="AN583" s="71" t="e">
        <f t="shared" si="432"/>
        <v>#DIV/0!</v>
      </c>
    </row>
    <row r="584" spans="1:49" ht="15" customHeight="1">
      <c r="A584" s="10" t="s">
        <v>101</v>
      </c>
      <c r="B584" s="33"/>
      <c r="C584" s="33"/>
      <c r="D584" s="33"/>
      <c r="E584" s="33"/>
      <c r="F584" s="33"/>
      <c r="G584" s="33"/>
      <c r="H584" s="33"/>
      <c r="I584" s="33">
        <f t="shared" ref="I584:I585" si="473">J584+AM584</f>
        <v>0</v>
      </c>
      <c r="J584" s="32">
        <f t="shared" ref="J584:J585" si="474">SUM(K584:AL584)-Z584-AB584</f>
        <v>0</v>
      </c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71" t="e">
        <f t="shared" si="432"/>
        <v>#DIV/0!</v>
      </c>
    </row>
    <row r="585" spans="1:49" ht="15" customHeight="1">
      <c r="A585" s="10"/>
      <c r="B585" s="33"/>
      <c r="C585" s="33"/>
      <c r="D585" s="33"/>
      <c r="E585" s="33"/>
      <c r="F585" s="33"/>
      <c r="G585" s="33"/>
      <c r="H585" s="33"/>
      <c r="I585" s="33">
        <f t="shared" si="473"/>
        <v>0</v>
      </c>
      <c r="J585" s="32">
        <f t="shared" si="474"/>
        <v>0</v>
      </c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F585" s="33"/>
      <c r="AG585" s="33"/>
      <c r="AH585" s="33"/>
      <c r="AI585" s="33"/>
      <c r="AJ585" s="33"/>
      <c r="AK585" s="33"/>
      <c r="AL585" s="33"/>
      <c r="AM585" s="33"/>
      <c r="AN585" s="71" t="e">
        <f t="shared" si="432"/>
        <v>#DIV/0!</v>
      </c>
    </row>
    <row r="586" spans="1:49" s="9" customFormat="1" ht="16.5" customHeight="1">
      <c r="A586" s="22" t="s">
        <v>102</v>
      </c>
      <c r="B586" s="39">
        <f>SUM(B587:B589)</f>
        <v>0</v>
      </c>
      <c r="C586" s="39">
        <f t="shared" ref="C586:AM586" si="475">SUM(C587:C589)</f>
        <v>0</v>
      </c>
      <c r="D586" s="39">
        <f t="shared" si="475"/>
        <v>0</v>
      </c>
      <c r="E586" s="39">
        <f t="shared" si="475"/>
        <v>0</v>
      </c>
      <c r="F586" s="39">
        <f t="shared" si="475"/>
        <v>0</v>
      </c>
      <c r="G586" s="39">
        <f t="shared" si="475"/>
        <v>0</v>
      </c>
      <c r="H586" s="39">
        <f t="shared" si="475"/>
        <v>0</v>
      </c>
      <c r="I586" s="39">
        <f t="shared" si="475"/>
        <v>0</v>
      </c>
      <c r="J586" s="39">
        <f t="shared" si="475"/>
        <v>0</v>
      </c>
      <c r="K586" s="39">
        <f t="shared" si="475"/>
        <v>0</v>
      </c>
      <c r="L586" s="39">
        <f t="shared" si="475"/>
        <v>0</v>
      </c>
      <c r="M586" s="39">
        <f t="shared" si="475"/>
        <v>0</v>
      </c>
      <c r="N586" s="39">
        <f t="shared" si="475"/>
        <v>0</v>
      </c>
      <c r="O586" s="39">
        <f t="shared" si="475"/>
        <v>0</v>
      </c>
      <c r="P586" s="39">
        <f t="shared" si="475"/>
        <v>0</v>
      </c>
      <c r="Q586" s="39">
        <f t="shared" si="475"/>
        <v>0</v>
      </c>
      <c r="R586" s="39">
        <f t="shared" si="475"/>
        <v>0</v>
      </c>
      <c r="S586" s="39">
        <f t="shared" si="475"/>
        <v>0</v>
      </c>
      <c r="T586" s="39">
        <f t="shared" si="475"/>
        <v>0</v>
      </c>
      <c r="U586" s="39">
        <f t="shared" si="475"/>
        <v>0</v>
      </c>
      <c r="V586" s="39">
        <f t="shared" si="475"/>
        <v>0</v>
      </c>
      <c r="W586" s="39">
        <f t="shared" si="475"/>
        <v>0</v>
      </c>
      <c r="X586" s="39">
        <f t="shared" si="475"/>
        <v>0</v>
      </c>
      <c r="Y586" s="39">
        <f t="shared" si="475"/>
        <v>0</v>
      </c>
      <c r="Z586" s="39">
        <f t="shared" si="475"/>
        <v>0</v>
      </c>
      <c r="AA586" s="39">
        <f t="shared" si="475"/>
        <v>0</v>
      </c>
      <c r="AB586" s="39">
        <f t="shared" si="475"/>
        <v>0</v>
      </c>
      <c r="AC586" s="39">
        <f t="shared" si="475"/>
        <v>0</v>
      </c>
      <c r="AD586" s="39">
        <f t="shared" si="475"/>
        <v>0</v>
      </c>
      <c r="AE586" s="39">
        <f t="shared" si="475"/>
        <v>0</v>
      </c>
      <c r="AF586" s="39">
        <f t="shared" si="475"/>
        <v>0</v>
      </c>
      <c r="AG586" s="39">
        <f t="shared" si="475"/>
        <v>0</v>
      </c>
      <c r="AH586" s="39">
        <f t="shared" si="475"/>
        <v>0</v>
      </c>
      <c r="AI586" s="39">
        <f t="shared" si="475"/>
        <v>0</v>
      </c>
      <c r="AJ586" s="39">
        <f t="shared" si="475"/>
        <v>0</v>
      </c>
      <c r="AK586" s="39">
        <f t="shared" si="475"/>
        <v>0</v>
      </c>
      <c r="AL586" s="39">
        <f t="shared" si="475"/>
        <v>0</v>
      </c>
      <c r="AM586" s="39">
        <f t="shared" si="475"/>
        <v>0</v>
      </c>
      <c r="AN586" s="71" t="e">
        <f t="shared" si="432"/>
        <v>#DIV/0!</v>
      </c>
      <c r="AO586" s="8"/>
      <c r="AP586" s="8"/>
      <c r="AQ586" s="8"/>
      <c r="AR586" s="8"/>
      <c r="AS586" s="8"/>
      <c r="AT586" s="8"/>
    </row>
    <row r="587" spans="1:49" s="6" customFormat="1" ht="15" customHeight="1">
      <c r="A587" s="10" t="s">
        <v>103</v>
      </c>
      <c r="B587" s="34"/>
      <c r="C587" s="34"/>
      <c r="D587" s="34"/>
      <c r="E587" s="34"/>
      <c r="F587" s="34"/>
      <c r="G587" s="34"/>
      <c r="H587" s="34"/>
      <c r="I587" s="33">
        <f t="shared" ref="I587:I590" si="476">J587+AM587</f>
        <v>0</v>
      </c>
      <c r="J587" s="32">
        <f t="shared" ref="J587:J590" si="477">SUM(K587:AL587)-Z587-AB587</f>
        <v>0</v>
      </c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F587" s="34"/>
      <c r="AG587" s="34"/>
      <c r="AH587" s="34"/>
      <c r="AI587" s="34"/>
      <c r="AJ587" s="34"/>
      <c r="AK587" s="34"/>
      <c r="AL587" s="34"/>
      <c r="AM587" s="34"/>
      <c r="AN587" s="71" t="e">
        <f t="shared" si="432"/>
        <v>#DIV/0!</v>
      </c>
      <c r="AO587" s="5"/>
      <c r="AP587" s="5"/>
      <c r="AQ587" s="5"/>
      <c r="AR587" s="5"/>
      <c r="AS587" s="5"/>
      <c r="AT587" s="5"/>
    </row>
    <row r="588" spans="1:49" s="6" customFormat="1" ht="15" customHeight="1">
      <c r="A588" s="10" t="s">
        <v>104</v>
      </c>
      <c r="B588" s="34"/>
      <c r="C588" s="34"/>
      <c r="D588" s="34"/>
      <c r="E588" s="34"/>
      <c r="F588" s="34"/>
      <c r="G588" s="34"/>
      <c r="H588" s="34"/>
      <c r="I588" s="33">
        <f t="shared" si="476"/>
        <v>0</v>
      </c>
      <c r="J588" s="32">
        <f t="shared" si="477"/>
        <v>0</v>
      </c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F588" s="34"/>
      <c r="AG588" s="34"/>
      <c r="AH588" s="34"/>
      <c r="AI588" s="34"/>
      <c r="AJ588" s="34"/>
      <c r="AK588" s="34"/>
      <c r="AL588" s="34"/>
      <c r="AM588" s="34"/>
      <c r="AN588" s="71" t="e">
        <f t="shared" si="432"/>
        <v>#DIV/0!</v>
      </c>
      <c r="AO588" s="5"/>
      <c r="AP588" s="5"/>
      <c r="AQ588" s="5"/>
      <c r="AR588" s="5"/>
      <c r="AS588" s="5"/>
      <c r="AT588" s="5"/>
    </row>
    <row r="589" spans="1:49" s="6" customFormat="1" ht="15" customHeight="1">
      <c r="A589" s="10"/>
      <c r="B589" s="34"/>
      <c r="C589" s="34"/>
      <c r="D589" s="34"/>
      <c r="E589" s="34"/>
      <c r="F589" s="34"/>
      <c r="G589" s="34"/>
      <c r="H589" s="34"/>
      <c r="I589" s="33">
        <f t="shared" si="476"/>
        <v>0</v>
      </c>
      <c r="J589" s="32">
        <f t="shared" si="477"/>
        <v>0</v>
      </c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F589" s="34"/>
      <c r="AG589" s="34"/>
      <c r="AH589" s="34"/>
      <c r="AI589" s="34"/>
      <c r="AJ589" s="34"/>
      <c r="AK589" s="34"/>
      <c r="AL589" s="34"/>
      <c r="AM589" s="34"/>
      <c r="AN589" s="71" t="e">
        <f t="shared" si="432"/>
        <v>#DIV/0!</v>
      </c>
      <c r="AO589" s="5"/>
      <c r="AP589" s="5"/>
      <c r="AQ589" s="5"/>
      <c r="AR589" s="5"/>
      <c r="AS589" s="5"/>
      <c r="AT589" s="5"/>
    </row>
    <row r="590" spans="1:49" s="6" customFormat="1" ht="15" customHeight="1">
      <c r="A590" s="10"/>
      <c r="B590" s="24"/>
      <c r="C590" s="24"/>
      <c r="D590" s="24"/>
      <c r="E590" s="24"/>
      <c r="F590" s="24"/>
      <c r="G590" s="25"/>
      <c r="H590" s="25"/>
      <c r="I590" s="33">
        <f t="shared" si="476"/>
        <v>0</v>
      </c>
      <c r="J590" s="32">
        <f t="shared" si="477"/>
        <v>0</v>
      </c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71" t="e">
        <f t="shared" si="432"/>
        <v>#DIV/0!</v>
      </c>
      <c r="AO590" s="5"/>
      <c r="AP590" s="5"/>
      <c r="AQ590" s="5"/>
      <c r="AR590" s="5"/>
      <c r="AS590" s="5"/>
      <c r="AT590" s="5"/>
    </row>
    <row r="591" spans="1:49">
      <c r="B591" s="26"/>
      <c r="C591" s="26"/>
      <c r="D591" s="26"/>
      <c r="E591" s="26"/>
      <c r="F591" s="26"/>
      <c r="G591" s="26"/>
      <c r="H591" s="26"/>
      <c r="I591" s="26"/>
      <c r="J591" s="42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  <c r="AL591" s="26"/>
      <c r="AM591" s="26"/>
      <c r="AN591" s="71"/>
    </row>
    <row r="592" spans="1:49" ht="15.75" thickBot="1">
      <c r="A592" s="16" t="s">
        <v>81</v>
      </c>
      <c r="B592" s="26"/>
      <c r="C592" s="26"/>
      <c r="D592" s="26"/>
      <c r="E592" s="26"/>
      <c r="F592" s="26"/>
      <c r="G592" s="26"/>
      <c r="H592" s="26"/>
      <c r="I592" s="26"/>
      <c r="J592" s="42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  <c r="AL592" s="26"/>
      <c r="AM592" s="26"/>
      <c r="AN592" s="71"/>
    </row>
    <row r="593" spans="1:46" s="6" customFormat="1" ht="18.75" customHeight="1" thickBot="1">
      <c r="A593" s="29" t="str">
        <f>A10</f>
        <v>ОМС</v>
      </c>
      <c r="B593" s="30">
        <f>B594+B626</f>
        <v>0</v>
      </c>
      <c r="C593" s="30">
        <f t="shared" ref="C593:AM593" si="478">C594+C626</f>
        <v>0</v>
      </c>
      <c r="D593" s="30">
        <f t="shared" si="478"/>
        <v>0</v>
      </c>
      <c r="E593" s="30">
        <f t="shared" si="478"/>
        <v>0</v>
      </c>
      <c r="F593" s="30">
        <f t="shared" si="478"/>
        <v>0</v>
      </c>
      <c r="G593" s="30">
        <f t="shared" si="478"/>
        <v>0</v>
      </c>
      <c r="H593" s="30">
        <f t="shared" si="478"/>
        <v>0</v>
      </c>
      <c r="I593" s="30">
        <f t="shared" si="478"/>
        <v>0</v>
      </c>
      <c r="J593" s="30">
        <f t="shared" si="478"/>
        <v>0</v>
      </c>
      <c r="K593" s="30">
        <f t="shared" si="478"/>
        <v>0</v>
      </c>
      <c r="L593" s="30">
        <f t="shared" si="478"/>
        <v>0</v>
      </c>
      <c r="M593" s="30">
        <f t="shared" si="478"/>
        <v>0</v>
      </c>
      <c r="N593" s="30">
        <f t="shared" si="478"/>
        <v>0</v>
      </c>
      <c r="O593" s="30">
        <f t="shared" si="478"/>
        <v>0</v>
      </c>
      <c r="P593" s="30">
        <f t="shared" si="478"/>
        <v>0</v>
      </c>
      <c r="Q593" s="30">
        <f t="shared" si="478"/>
        <v>0</v>
      </c>
      <c r="R593" s="30">
        <f t="shared" si="478"/>
        <v>0</v>
      </c>
      <c r="S593" s="30">
        <f t="shared" si="478"/>
        <v>0</v>
      </c>
      <c r="T593" s="30">
        <f t="shared" si="478"/>
        <v>0</v>
      </c>
      <c r="U593" s="30">
        <f t="shared" si="478"/>
        <v>0</v>
      </c>
      <c r="V593" s="30">
        <f t="shared" si="478"/>
        <v>0</v>
      </c>
      <c r="W593" s="30">
        <f t="shared" si="478"/>
        <v>0</v>
      </c>
      <c r="X593" s="30">
        <f t="shared" si="478"/>
        <v>0</v>
      </c>
      <c r="Y593" s="30">
        <f t="shared" si="478"/>
        <v>0</v>
      </c>
      <c r="Z593" s="30">
        <f t="shared" si="478"/>
        <v>0</v>
      </c>
      <c r="AA593" s="30">
        <f t="shared" si="478"/>
        <v>0</v>
      </c>
      <c r="AB593" s="30">
        <f t="shared" si="478"/>
        <v>0</v>
      </c>
      <c r="AC593" s="30">
        <f t="shared" si="478"/>
        <v>0</v>
      </c>
      <c r="AD593" s="30">
        <f t="shared" si="478"/>
        <v>0</v>
      </c>
      <c r="AE593" s="30">
        <f t="shared" si="478"/>
        <v>0</v>
      </c>
      <c r="AF593" s="30">
        <f t="shared" si="478"/>
        <v>0</v>
      </c>
      <c r="AG593" s="30">
        <f t="shared" si="478"/>
        <v>0</v>
      </c>
      <c r="AH593" s="30">
        <f t="shared" si="478"/>
        <v>0</v>
      </c>
      <c r="AI593" s="30">
        <f t="shared" si="478"/>
        <v>0</v>
      </c>
      <c r="AJ593" s="30">
        <f t="shared" si="478"/>
        <v>0</v>
      </c>
      <c r="AK593" s="30">
        <f t="shared" si="478"/>
        <v>0</v>
      </c>
      <c r="AL593" s="30">
        <f t="shared" si="478"/>
        <v>0</v>
      </c>
      <c r="AM593" s="30">
        <f t="shared" si="478"/>
        <v>0</v>
      </c>
      <c r="AN593" s="71" t="e">
        <f>J593/E593</f>
        <v>#DIV/0!</v>
      </c>
      <c r="AO593" s="5"/>
      <c r="AP593" s="5"/>
      <c r="AQ593" s="5"/>
      <c r="AR593" s="5"/>
      <c r="AS593" s="5"/>
      <c r="AT593" s="5"/>
    </row>
    <row r="594" spans="1:46" ht="18.75" customHeight="1">
      <c r="A594" s="27" t="s">
        <v>59</v>
      </c>
      <c r="B594" s="31">
        <f>B595+B602+B604+B610+B618+B622</f>
        <v>0</v>
      </c>
      <c r="C594" s="31">
        <f t="shared" ref="C594:I594" si="479">C595+C602+C604+C610+C618+C622</f>
        <v>0</v>
      </c>
      <c r="D594" s="31">
        <f t="shared" si="479"/>
        <v>0</v>
      </c>
      <c r="E594" s="31">
        <f t="shared" si="479"/>
        <v>0</v>
      </c>
      <c r="F594" s="31">
        <f t="shared" si="479"/>
        <v>0</v>
      </c>
      <c r="G594" s="31">
        <f t="shared" si="479"/>
        <v>0</v>
      </c>
      <c r="H594" s="31">
        <f t="shared" si="479"/>
        <v>0</v>
      </c>
      <c r="I594" s="31">
        <f t="shared" si="479"/>
        <v>0</v>
      </c>
      <c r="J594" s="31">
        <f>J595+J602+J604+J610+J618+J622</f>
        <v>0</v>
      </c>
      <c r="K594" s="31">
        <f t="shared" ref="K594:AM594" si="480">K595+K602+K604+K610+K618+K622</f>
        <v>0</v>
      </c>
      <c r="L594" s="31">
        <f t="shared" si="480"/>
        <v>0</v>
      </c>
      <c r="M594" s="31">
        <f t="shared" si="480"/>
        <v>0</v>
      </c>
      <c r="N594" s="31">
        <f t="shared" si="480"/>
        <v>0</v>
      </c>
      <c r="O594" s="31">
        <f t="shared" si="480"/>
        <v>0</v>
      </c>
      <c r="P594" s="31">
        <f t="shared" si="480"/>
        <v>0</v>
      </c>
      <c r="Q594" s="31">
        <f t="shared" si="480"/>
        <v>0</v>
      </c>
      <c r="R594" s="31">
        <f t="shared" si="480"/>
        <v>0</v>
      </c>
      <c r="S594" s="31">
        <f t="shared" si="480"/>
        <v>0</v>
      </c>
      <c r="T594" s="31">
        <f t="shared" si="480"/>
        <v>0</v>
      </c>
      <c r="U594" s="31">
        <f t="shared" si="480"/>
        <v>0</v>
      </c>
      <c r="V594" s="31">
        <f t="shared" si="480"/>
        <v>0</v>
      </c>
      <c r="W594" s="31">
        <f t="shared" si="480"/>
        <v>0</v>
      </c>
      <c r="X594" s="31">
        <f t="shared" si="480"/>
        <v>0</v>
      </c>
      <c r="Y594" s="31">
        <f t="shared" si="480"/>
        <v>0</v>
      </c>
      <c r="Z594" s="31">
        <f t="shared" si="480"/>
        <v>0</v>
      </c>
      <c r="AA594" s="31">
        <f t="shared" si="480"/>
        <v>0</v>
      </c>
      <c r="AB594" s="31">
        <f t="shared" si="480"/>
        <v>0</v>
      </c>
      <c r="AC594" s="31">
        <f t="shared" si="480"/>
        <v>0</v>
      </c>
      <c r="AD594" s="31">
        <f t="shared" si="480"/>
        <v>0</v>
      </c>
      <c r="AE594" s="31">
        <f t="shared" si="480"/>
        <v>0</v>
      </c>
      <c r="AF594" s="31">
        <f t="shared" si="480"/>
        <v>0</v>
      </c>
      <c r="AG594" s="31">
        <f t="shared" si="480"/>
        <v>0</v>
      </c>
      <c r="AH594" s="31">
        <f t="shared" si="480"/>
        <v>0</v>
      </c>
      <c r="AI594" s="31">
        <f t="shared" si="480"/>
        <v>0</v>
      </c>
      <c r="AJ594" s="31">
        <f t="shared" si="480"/>
        <v>0</v>
      </c>
      <c r="AK594" s="31">
        <f t="shared" si="480"/>
        <v>0</v>
      </c>
      <c r="AL594" s="31">
        <f t="shared" si="480"/>
        <v>0</v>
      </c>
      <c r="AM594" s="31">
        <f t="shared" si="480"/>
        <v>0</v>
      </c>
      <c r="AN594" s="71" t="e">
        <f t="shared" ref="AN594:AN643" si="481">J594/E594</f>
        <v>#DIV/0!</v>
      </c>
    </row>
    <row r="595" spans="1:46" s="9" customFormat="1" ht="16.5" customHeight="1">
      <c r="A595" s="23" t="s">
        <v>92</v>
      </c>
      <c r="B595" s="32">
        <f>SUM(B596:B601)</f>
        <v>0</v>
      </c>
      <c r="C595" s="32">
        <f t="shared" ref="C595:I595" si="482">SUM(C596:C601)</f>
        <v>0</v>
      </c>
      <c r="D595" s="32">
        <f t="shared" si="482"/>
        <v>0</v>
      </c>
      <c r="E595" s="32">
        <f t="shared" si="482"/>
        <v>0</v>
      </c>
      <c r="F595" s="32">
        <f t="shared" si="482"/>
        <v>0</v>
      </c>
      <c r="G595" s="32">
        <f t="shared" si="482"/>
        <v>0</v>
      </c>
      <c r="H595" s="32">
        <f t="shared" si="482"/>
        <v>0</v>
      </c>
      <c r="I595" s="32">
        <f t="shared" si="482"/>
        <v>0</v>
      </c>
      <c r="J595" s="32">
        <f>SUM(J596:J601)</f>
        <v>0</v>
      </c>
      <c r="K595" s="32">
        <f>SUM(K596:K601)</f>
        <v>0</v>
      </c>
      <c r="L595" s="32">
        <f t="shared" ref="L595:AM595" si="483">SUM(L596:L601)</f>
        <v>0</v>
      </c>
      <c r="M595" s="32">
        <f t="shared" si="483"/>
        <v>0</v>
      </c>
      <c r="N595" s="32">
        <f t="shared" si="483"/>
        <v>0</v>
      </c>
      <c r="O595" s="32">
        <f t="shared" si="483"/>
        <v>0</v>
      </c>
      <c r="P595" s="32">
        <f t="shared" si="483"/>
        <v>0</v>
      </c>
      <c r="Q595" s="32">
        <f t="shared" si="483"/>
        <v>0</v>
      </c>
      <c r="R595" s="32">
        <f t="shared" si="483"/>
        <v>0</v>
      </c>
      <c r="S595" s="32">
        <f t="shared" si="483"/>
        <v>0</v>
      </c>
      <c r="T595" s="32">
        <f t="shared" si="483"/>
        <v>0</v>
      </c>
      <c r="U595" s="32">
        <f t="shared" si="483"/>
        <v>0</v>
      </c>
      <c r="V595" s="32">
        <f t="shared" si="483"/>
        <v>0</v>
      </c>
      <c r="W595" s="32">
        <f t="shared" si="483"/>
        <v>0</v>
      </c>
      <c r="X595" s="32">
        <f t="shared" si="483"/>
        <v>0</v>
      </c>
      <c r="Y595" s="32">
        <f t="shared" si="483"/>
        <v>0</v>
      </c>
      <c r="Z595" s="32">
        <f t="shared" si="483"/>
        <v>0</v>
      </c>
      <c r="AA595" s="32">
        <f t="shared" si="483"/>
        <v>0</v>
      </c>
      <c r="AB595" s="32">
        <f t="shared" si="483"/>
        <v>0</v>
      </c>
      <c r="AC595" s="32">
        <f t="shared" si="483"/>
        <v>0</v>
      </c>
      <c r="AD595" s="32">
        <f t="shared" si="483"/>
        <v>0</v>
      </c>
      <c r="AE595" s="32">
        <f t="shared" si="483"/>
        <v>0</v>
      </c>
      <c r="AF595" s="32">
        <f t="shared" si="483"/>
        <v>0</v>
      </c>
      <c r="AG595" s="32">
        <f t="shared" si="483"/>
        <v>0</v>
      </c>
      <c r="AH595" s="32">
        <f t="shared" si="483"/>
        <v>0</v>
      </c>
      <c r="AI595" s="32">
        <f t="shared" si="483"/>
        <v>0</v>
      </c>
      <c r="AJ595" s="32">
        <f t="shared" si="483"/>
        <v>0</v>
      </c>
      <c r="AK595" s="32">
        <f t="shared" si="483"/>
        <v>0</v>
      </c>
      <c r="AL595" s="32">
        <f t="shared" si="483"/>
        <v>0</v>
      </c>
      <c r="AM595" s="32">
        <f t="shared" si="483"/>
        <v>0</v>
      </c>
      <c r="AN595" s="71" t="e">
        <f t="shared" si="481"/>
        <v>#DIV/0!</v>
      </c>
      <c r="AO595" s="8"/>
      <c r="AP595" s="8"/>
      <c r="AQ595" s="8"/>
      <c r="AR595" s="8"/>
      <c r="AS595" s="8"/>
      <c r="AT595" s="8"/>
    </row>
    <row r="596" spans="1:46" s="11" customFormat="1">
      <c r="A596" s="10" t="s">
        <v>60</v>
      </c>
      <c r="B596" s="33"/>
      <c r="C596" s="33"/>
      <c r="D596" s="33"/>
      <c r="E596" s="33"/>
      <c r="F596" s="33"/>
      <c r="G596" s="33"/>
      <c r="H596" s="33"/>
      <c r="I596" s="33">
        <f>J596+AM596</f>
        <v>0</v>
      </c>
      <c r="J596" s="32">
        <f>SUM(K596:AL596)-Z596-AB596</f>
        <v>0</v>
      </c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71" t="e">
        <f t="shared" si="481"/>
        <v>#DIV/0!</v>
      </c>
    </row>
    <row r="597" spans="1:46" s="11" customFormat="1">
      <c r="A597" s="10" t="s">
        <v>61</v>
      </c>
      <c r="B597" s="33"/>
      <c r="C597" s="33"/>
      <c r="D597" s="33"/>
      <c r="E597" s="33"/>
      <c r="F597" s="33"/>
      <c r="G597" s="33"/>
      <c r="H597" s="33"/>
      <c r="I597" s="33">
        <f t="shared" ref="I597:I601" si="484">J597+AM597</f>
        <v>0</v>
      </c>
      <c r="J597" s="32">
        <f t="shared" ref="J597:J601" si="485">SUM(K597:AL597)-Z597-AB597</f>
        <v>0</v>
      </c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71" t="e">
        <f t="shared" si="481"/>
        <v>#DIV/0!</v>
      </c>
    </row>
    <row r="598" spans="1:46" s="11" customFormat="1">
      <c r="A598" s="10" t="s">
        <v>83</v>
      </c>
      <c r="B598" s="33"/>
      <c r="C598" s="33"/>
      <c r="D598" s="33"/>
      <c r="E598" s="33"/>
      <c r="F598" s="33"/>
      <c r="G598" s="33"/>
      <c r="H598" s="33"/>
      <c r="I598" s="33">
        <f t="shared" si="484"/>
        <v>0</v>
      </c>
      <c r="J598" s="32">
        <f t="shared" si="485"/>
        <v>0</v>
      </c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71" t="e">
        <f t="shared" si="481"/>
        <v>#DIV/0!</v>
      </c>
    </row>
    <row r="599" spans="1:46" s="11" customFormat="1" ht="22.5">
      <c r="A599" s="10" t="s">
        <v>84</v>
      </c>
      <c r="B599" s="33"/>
      <c r="C599" s="33"/>
      <c r="D599" s="33"/>
      <c r="E599" s="33"/>
      <c r="F599" s="33"/>
      <c r="G599" s="33"/>
      <c r="H599" s="33"/>
      <c r="I599" s="33">
        <f t="shared" si="484"/>
        <v>0</v>
      </c>
      <c r="J599" s="32">
        <f t="shared" si="485"/>
        <v>0</v>
      </c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71" t="e">
        <f t="shared" si="481"/>
        <v>#DIV/0!</v>
      </c>
    </row>
    <row r="600" spans="1:46" s="14" customFormat="1">
      <c r="A600" s="10"/>
      <c r="B600" s="33"/>
      <c r="C600" s="33"/>
      <c r="D600" s="33"/>
      <c r="E600" s="33"/>
      <c r="F600" s="33"/>
      <c r="G600" s="33"/>
      <c r="H600" s="33"/>
      <c r="I600" s="33">
        <f t="shared" si="484"/>
        <v>0</v>
      </c>
      <c r="J600" s="32">
        <f t="shared" si="485"/>
        <v>0</v>
      </c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71" t="e">
        <f t="shared" si="481"/>
        <v>#DIV/0!</v>
      </c>
      <c r="AO600" s="13"/>
      <c r="AP600" s="13"/>
      <c r="AQ600" s="13"/>
      <c r="AR600" s="13"/>
      <c r="AS600" s="13"/>
      <c r="AT600" s="13"/>
    </row>
    <row r="601" spans="1:46" s="14" customFormat="1">
      <c r="A601" s="10"/>
      <c r="B601" s="33"/>
      <c r="C601" s="33"/>
      <c r="D601" s="33"/>
      <c r="E601" s="33"/>
      <c r="F601" s="33"/>
      <c r="G601" s="33"/>
      <c r="H601" s="33"/>
      <c r="I601" s="33">
        <f t="shared" si="484"/>
        <v>0</v>
      </c>
      <c r="J601" s="32">
        <f t="shared" si="485"/>
        <v>0</v>
      </c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71" t="e">
        <f t="shared" si="481"/>
        <v>#DIV/0!</v>
      </c>
      <c r="AO601" s="13"/>
      <c r="AP601" s="13"/>
      <c r="AQ601" s="13"/>
      <c r="AR601" s="13"/>
      <c r="AS601" s="13"/>
      <c r="AT601" s="13"/>
    </row>
    <row r="602" spans="1:46" s="14" customFormat="1" ht="26.25" customHeight="1">
      <c r="A602" s="23" t="s">
        <v>94</v>
      </c>
      <c r="B602" s="32">
        <f>B603</f>
        <v>0</v>
      </c>
      <c r="C602" s="32">
        <f t="shared" ref="C602:AM602" si="486">C603</f>
        <v>0</v>
      </c>
      <c r="D602" s="32">
        <f t="shared" si="486"/>
        <v>0</v>
      </c>
      <c r="E602" s="32">
        <f t="shared" si="486"/>
        <v>0</v>
      </c>
      <c r="F602" s="32">
        <f t="shared" si="486"/>
        <v>0</v>
      </c>
      <c r="G602" s="32">
        <f t="shared" si="486"/>
        <v>0</v>
      </c>
      <c r="H602" s="32">
        <f t="shared" si="486"/>
        <v>0</v>
      </c>
      <c r="I602" s="32">
        <f t="shared" si="486"/>
        <v>0</v>
      </c>
      <c r="J602" s="32">
        <f t="shared" si="486"/>
        <v>0</v>
      </c>
      <c r="K602" s="32">
        <f t="shared" si="486"/>
        <v>0</v>
      </c>
      <c r="L602" s="32">
        <f t="shared" si="486"/>
        <v>0</v>
      </c>
      <c r="M602" s="32">
        <f t="shared" si="486"/>
        <v>0</v>
      </c>
      <c r="N602" s="32">
        <f t="shared" si="486"/>
        <v>0</v>
      </c>
      <c r="O602" s="32">
        <f t="shared" si="486"/>
        <v>0</v>
      </c>
      <c r="P602" s="32">
        <f t="shared" si="486"/>
        <v>0</v>
      </c>
      <c r="Q602" s="32">
        <f t="shared" si="486"/>
        <v>0</v>
      </c>
      <c r="R602" s="32">
        <f t="shared" si="486"/>
        <v>0</v>
      </c>
      <c r="S602" s="32">
        <f t="shared" si="486"/>
        <v>0</v>
      </c>
      <c r="T602" s="32">
        <f t="shared" si="486"/>
        <v>0</v>
      </c>
      <c r="U602" s="32">
        <f t="shared" si="486"/>
        <v>0</v>
      </c>
      <c r="V602" s="32">
        <f t="shared" si="486"/>
        <v>0</v>
      </c>
      <c r="W602" s="32">
        <f t="shared" si="486"/>
        <v>0</v>
      </c>
      <c r="X602" s="32">
        <f t="shared" si="486"/>
        <v>0</v>
      </c>
      <c r="Y602" s="32">
        <f t="shared" si="486"/>
        <v>0</v>
      </c>
      <c r="Z602" s="32">
        <f t="shared" si="486"/>
        <v>0</v>
      </c>
      <c r="AA602" s="32">
        <f t="shared" si="486"/>
        <v>0</v>
      </c>
      <c r="AB602" s="32">
        <f t="shared" si="486"/>
        <v>0</v>
      </c>
      <c r="AC602" s="32">
        <f t="shared" si="486"/>
        <v>0</v>
      </c>
      <c r="AD602" s="32">
        <f t="shared" si="486"/>
        <v>0</v>
      </c>
      <c r="AE602" s="32">
        <f t="shared" si="486"/>
        <v>0</v>
      </c>
      <c r="AF602" s="32">
        <f t="shared" si="486"/>
        <v>0</v>
      </c>
      <c r="AG602" s="32">
        <f t="shared" si="486"/>
        <v>0</v>
      </c>
      <c r="AH602" s="32">
        <f t="shared" si="486"/>
        <v>0</v>
      </c>
      <c r="AI602" s="32">
        <f t="shared" si="486"/>
        <v>0</v>
      </c>
      <c r="AJ602" s="32">
        <f t="shared" si="486"/>
        <v>0</v>
      </c>
      <c r="AK602" s="32">
        <f t="shared" si="486"/>
        <v>0</v>
      </c>
      <c r="AL602" s="32">
        <f t="shared" si="486"/>
        <v>0</v>
      </c>
      <c r="AM602" s="32">
        <f t="shared" si="486"/>
        <v>0</v>
      </c>
      <c r="AN602" s="71" t="e">
        <f t="shared" si="481"/>
        <v>#DIV/0!</v>
      </c>
      <c r="AO602" s="13"/>
      <c r="AP602" s="13"/>
      <c r="AQ602" s="13"/>
      <c r="AR602" s="13"/>
      <c r="AS602" s="13"/>
      <c r="AT602" s="13"/>
    </row>
    <row r="603" spans="1:46" s="14" customFormat="1" ht="19.5" customHeight="1">
      <c r="A603" s="10" t="s">
        <v>95</v>
      </c>
      <c r="B603" s="33"/>
      <c r="C603" s="33"/>
      <c r="D603" s="33"/>
      <c r="E603" s="33"/>
      <c r="F603" s="33"/>
      <c r="G603" s="33"/>
      <c r="H603" s="33"/>
      <c r="I603" s="33">
        <f t="shared" ref="I603" si="487">J603+AM603</f>
        <v>0</v>
      </c>
      <c r="J603" s="32">
        <f t="shared" ref="J603" si="488">SUM(K603:AL603)-Z603-AB603</f>
        <v>0</v>
      </c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71" t="e">
        <f t="shared" si="481"/>
        <v>#DIV/0!</v>
      </c>
      <c r="AO603" s="13"/>
      <c r="AP603" s="13"/>
      <c r="AQ603" s="13"/>
      <c r="AR603" s="13"/>
      <c r="AS603" s="13"/>
      <c r="AT603" s="13"/>
    </row>
    <row r="604" spans="1:46" s="14" customFormat="1" ht="36" customHeight="1">
      <c r="A604" s="23" t="s">
        <v>90</v>
      </c>
      <c r="B604" s="32">
        <f>SUM(B605:B609)</f>
        <v>0</v>
      </c>
      <c r="C604" s="32">
        <f t="shared" ref="C604:AM604" si="489">SUM(C605:C609)</f>
        <v>0</v>
      </c>
      <c r="D604" s="32">
        <f t="shared" si="489"/>
        <v>0</v>
      </c>
      <c r="E604" s="32">
        <f t="shared" si="489"/>
        <v>0</v>
      </c>
      <c r="F604" s="32">
        <f t="shared" si="489"/>
        <v>0</v>
      </c>
      <c r="G604" s="32">
        <f t="shared" si="489"/>
        <v>0</v>
      </c>
      <c r="H604" s="32">
        <f t="shared" si="489"/>
        <v>0</v>
      </c>
      <c r="I604" s="32">
        <f t="shared" si="489"/>
        <v>0</v>
      </c>
      <c r="J604" s="32">
        <f t="shared" si="489"/>
        <v>0</v>
      </c>
      <c r="K604" s="32">
        <f t="shared" si="489"/>
        <v>0</v>
      </c>
      <c r="L604" s="32">
        <f t="shared" si="489"/>
        <v>0</v>
      </c>
      <c r="M604" s="32">
        <f t="shared" si="489"/>
        <v>0</v>
      </c>
      <c r="N604" s="32">
        <f t="shared" si="489"/>
        <v>0</v>
      </c>
      <c r="O604" s="32">
        <f t="shared" si="489"/>
        <v>0</v>
      </c>
      <c r="P604" s="32">
        <f t="shared" si="489"/>
        <v>0</v>
      </c>
      <c r="Q604" s="32">
        <f t="shared" si="489"/>
        <v>0</v>
      </c>
      <c r="R604" s="32">
        <f t="shared" si="489"/>
        <v>0</v>
      </c>
      <c r="S604" s="32">
        <f t="shared" si="489"/>
        <v>0</v>
      </c>
      <c r="T604" s="32">
        <f t="shared" si="489"/>
        <v>0</v>
      </c>
      <c r="U604" s="32">
        <f t="shared" si="489"/>
        <v>0</v>
      </c>
      <c r="V604" s="32">
        <f t="shared" si="489"/>
        <v>0</v>
      </c>
      <c r="W604" s="32">
        <f t="shared" si="489"/>
        <v>0</v>
      </c>
      <c r="X604" s="32">
        <f t="shared" si="489"/>
        <v>0</v>
      </c>
      <c r="Y604" s="32">
        <f t="shared" si="489"/>
        <v>0</v>
      </c>
      <c r="Z604" s="32">
        <f t="shared" si="489"/>
        <v>0</v>
      </c>
      <c r="AA604" s="32">
        <f t="shared" si="489"/>
        <v>0</v>
      </c>
      <c r="AB604" s="32">
        <f t="shared" si="489"/>
        <v>0</v>
      </c>
      <c r="AC604" s="32">
        <f t="shared" si="489"/>
        <v>0</v>
      </c>
      <c r="AD604" s="32">
        <f t="shared" si="489"/>
        <v>0</v>
      </c>
      <c r="AE604" s="32">
        <f t="shared" si="489"/>
        <v>0</v>
      </c>
      <c r="AF604" s="32">
        <f t="shared" si="489"/>
        <v>0</v>
      </c>
      <c r="AG604" s="32">
        <f t="shared" si="489"/>
        <v>0</v>
      </c>
      <c r="AH604" s="32">
        <f t="shared" si="489"/>
        <v>0</v>
      </c>
      <c r="AI604" s="32">
        <f t="shared" si="489"/>
        <v>0</v>
      </c>
      <c r="AJ604" s="32">
        <f t="shared" si="489"/>
        <v>0</v>
      </c>
      <c r="AK604" s="32">
        <f t="shared" si="489"/>
        <v>0</v>
      </c>
      <c r="AL604" s="32">
        <f t="shared" si="489"/>
        <v>0</v>
      </c>
      <c r="AM604" s="32">
        <f t="shared" si="489"/>
        <v>0</v>
      </c>
      <c r="AN604" s="71" t="e">
        <f t="shared" si="481"/>
        <v>#DIV/0!</v>
      </c>
      <c r="AO604" s="13"/>
      <c r="AP604" s="13"/>
      <c r="AQ604" s="13"/>
      <c r="AR604" s="13"/>
      <c r="AS604" s="13"/>
      <c r="AT604" s="13"/>
    </row>
    <row r="605" spans="1:46" s="14" customFormat="1" ht="22.5">
      <c r="A605" s="10" t="s">
        <v>91</v>
      </c>
      <c r="B605" s="33"/>
      <c r="C605" s="33"/>
      <c r="D605" s="33"/>
      <c r="E605" s="33"/>
      <c r="F605" s="33"/>
      <c r="G605" s="33"/>
      <c r="H605" s="33"/>
      <c r="I605" s="33">
        <f t="shared" ref="I605:I609" si="490">J605+AM605</f>
        <v>0</v>
      </c>
      <c r="J605" s="32">
        <f t="shared" ref="J605:J609" si="491">SUM(K605:AL605)-Z605-AB605</f>
        <v>0</v>
      </c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71" t="e">
        <f t="shared" si="481"/>
        <v>#DIV/0!</v>
      </c>
      <c r="AO605" s="13"/>
      <c r="AP605" s="13"/>
      <c r="AQ605" s="13"/>
      <c r="AR605" s="13"/>
      <c r="AS605" s="13"/>
      <c r="AT605" s="13"/>
    </row>
    <row r="606" spans="1:46" s="14" customFormat="1" ht="16.5" customHeight="1">
      <c r="A606" s="10" t="s">
        <v>62</v>
      </c>
      <c r="B606" s="33"/>
      <c r="C606" s="33"/>
      <c r="D606" s="33"/>
      <c r="E606" s="33"/>
      <c r="F606" s="33"/>
      <c r="G606" s="33"/>
      <c r="H606" s="33"/>
      <c r="I606" s="33">
        <f t="shared" si="490"/>
        <v>0</v>
      </c>
      <c r="J606" s="32">
        <f t="shared" si="491"/>
        <v>0</v>
      </c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71" t="e">
        <f t="shared" si="481"/>
        <v>#DIV/0!</v>
      </c>
      <c r="AO606" s="13"/>
      <c r="AP606" s="13"/>
      <c r="AQ606" s="13"/>
      <c r="AR606" s="13"/>
      <c r="AS606" s="13"/>
      <c r="AT606" s="13"/>
    </row>
    <row r="607" spans="1:46" s="14" customFormat="1">
      <c r="A607" s="10" t="s">
        <v>85</v>
      </c>
      <c r="B607" s="33"/>
      <c r="C607" s="33"/>
      <c r="D607" s="33"/>
      <c r="E607" s="33"/>
      <c r="F607" s="33"/>
      <c r="G607" s="33"/>
      <c r="H607" s="33"/>
      <c r="I607" s="33">
        <f t="shared" si="490"/>
        <v>0</v>
      </c>
      <c r="J607" s="32">
        <f t="shared" si="491"/>
        <v>0</v>
      </c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71" t="e">
        <f t="shared" si="481"/>
        <v>#DIV/0!</v>
      </c>
      <c r="AO607" s="13"/>
      <c r="AP607" s="13"/>
      <c r="AQ607" s="13"/>
      <c r="AR607" s="13"/>
      <c r="AS607" s="13"/>
      <c r="AT607" s="13"/>
    </row>
    <row r="608" spans="1:46" s="14" customFormat="1" ht="24.75" customHeight="1">
      <c r="A608" s="10"/>
      <c r="B608" s="33"/>
      <c r="C608" s="33"/>
      <c r="D608" s="33"/>
      <c r="E608" s="33"/>
      <c r="F608" s="33"/>
      <c r="G608" s="33"/>
      <c r="H608" s="33"/>
      <c r="I608" s="33">
        <f t="shared" si="490"/>
        <v>0</v>
      </c>
      <c r="J608" s="32">
        <f t="shared" si="491"/>
        <v>0</v>
      </c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71" t="e">
        <f t="shared" si="481"/>
        <v>#DIV/0!</v>
      </c>
      <c r="AO608" s="13"/>
      <c r="AP608" s="13"/>
      <c r="AQ608" s="13"/>
      <c r="AR608" s="13"/>
      <c r="AS608" s="13"/>
      <c r="AT608" s="13"/>
    </row>
    <row r="609" spans="1:49" s="14" customFormat="1">
      <c r="A609" s="10"/>
      <c r="B609" s="33"/>
      <c r="C609" s="33"/>
      <c r="D609" s="33"/>
      <c r="E609" s="33"/>
      <c r="F609" s="33"/>
      <c r="G609" s="33"/>
      <c r="H609" s="33"/>
      <c r="I609" s="33">
        <f t="shared" si="490"/>
        <v>0</v>
      </c>
      <c r="J609" s="32">
        <f t="shared" si="491"/>
        <v>0</v>
      </c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71" t="e">
        <f t="shared" si="481"/>
        <v>#DIV/0!</v>
      </c>
      <c r="AO609" s="13"/>
      <c r="AP609" s="13"/>
      <c r="AQ609" s="13"/>
      <c r="AR609" s="13"/>
      <c r="AS609" s="13"/>
      <c r="AT609" s="13"/>
    </row>
    <row r="610" spans="1:49" s="14" customFormat="1">
      <c r="A610" s="23" t="s">
        <v>89</v>
      </c>
      <c r="B610" s="32">
        <f>SUM(B611:B617)</f>
        <v>0</v>
      </c>
      <c r="C610" s="32">
        <f t="shared" ref="C610:AM610" si="492">SUM(C611:C617)</f>
        <v>0</v>
      </c>
      <c r="D610" s="32">
        <f t="shared" si="492"/>
        <v>0</v>
      </c>
      <c r="E610" s="32">
        <f t="shared" si="492"/>
        <v>0</v>
      </c>
      <c r="F610" s="32">
        <f t="shared" si="492"/>
        <v>0</v>
      </c>
      <c r="G610" s="32">
        <f t="shared" si="492"/>
        <v>0</v>
      </c>
      <c r="H610" s="32">
        <f t="shared" si="492"/>
        <v>0</v>
      </c>
      <c r="I610" s="32">
        <f t="shared" ref="I610:J610" si="493">SUM(I611:I617)</f>
        <v>0</v>
      </c>
      <c r="J610" s="32">
        <f t="shared" si="493"/>
        <v>0</v>
      </c>
      <c r="K610" s="32">
        <f t="shared" si="492"/>
        <v>0</v>
      </c>
      <c r="L610" s="32">
        <f t="shared" si="492"/>
        <v>0</v>
      </c>
      <c r="M610" s="32">
        <f t="shared" si="492"/>
        <v>0</v>
      </c>
      <c r="N610" s="32">
        <f t="shared" si="492"/>
        <v>0</v>
      </c>
      <c r="O610" s="32">
        <f t="shared" si="492"/>
        <v>0</v>
      </c>
      <c r="P610" s="32">
        <f t="shared" si="492"/>
        <v>0</v>
      </c>
      <c r="Q610" s="32">
        <f t="shared" si="492"/>
        <v>0</v>
      </c>
      <c r="R610" s="32">
        <f t="shared" si="492"/>
        <v>0</v>
      </c>
      <c r="S610" s="32">
        <f t="shared" si="492"/>
        <v>0</v>
      </c>
      <c r="T610" s="32">
        <f t="shared" si="492"/>
        <v>0</v>
      </c>
      <c r="U610" s="32">
        <f t="shared" si="492"/>
        <v>0</v>
      </c>
      <c r="V610" s="32">
        <f t="shared" si="492"/>
        <v>0</v>
      </c>
      <c r="W610" s="32">
        <f t="shared" si="492"/>
        <v>0</v>
      </c>
      <c r="X610" s="32">
        <f t="shared" si="492"/>
        <v>0</v>
      </c>
      <c r="Y610" s="32">
        <f t="shared" si="492"/>
        <v>0</v>
      </c>
      <c r="Z610" s="32">
        <f t="shared" si="492"/>
        <v>0</v>
      </c>
      <c r="AA610" s="32">
        <f t="shared" si="492"/>
        <v>0</v>
      </c>
      <c r="AB610" s="32">
        <f t="shared" si="492"/>
        <v>0</v>
      </c>
      <c r="AC610" s="32">
        <f t="shared" si="492"/>
        <v>0</v>
      </c>
      <c r="AD610" s="32">
        <f t="shared" si="492"/>
        <v>0</v>
      </c>
      <c r="AE610" s="32">
        <f t="shared" si="492"/>
        <v>0</v>
      </c>
      <c r="AF610" s="32">
        <f t="shared" si="492"/>
        <v>0</v>
      </c>
      <c r="AG610" s="32">
        <f t="shared" si="492"/>
        <v>0</v>
      </c>
      <c r="AH610" s="32">
        <f t="shared" si="492"/>
        <v>0</v>
      </c>
      <c r="AI610" s="32">
        <f t="shared" si="492"/>
        <v>0</v>
      </c>
      <c r="AJ610" s="32">
        <f t="shared" si="492"/>
        <v>0</v>
      </c>
      <c r="AK610" s="32">
        <f t="shared" si="492"/>
        <v>0</v>
      </c>
      <c r="AL610" s="32">
        <f t="shared" si="492"/>
        <v>0</v>
      </c>
      <c r="AM610" s="32">
        <f t="shared" si="492"/>
        <v>0</v>
      </c>
      <c r="AN610" s="71" t="e">
        <f t="shared" si="481"/>
        <v>#DIV/0!</v>
      </c>
      <c r="AO610" s="13"/>
      <c r="AP610" s="13"/>
      <c r="AQ610" s="13"/>
      <c r="AR610" s="13"/>
      <c r="AS610" s="13"/>
      <c r="AT610" s="13"/>
    </row>
    <row r="611" spans="1:49" s="14" customFormat="1" ht="22.5">
      <c r="A611" s="10" t="s">
        <v>63</v>
      </c>
      <c r="B611" s="33"/>
      <c r="C611" s="33"/>
      <c r="D611" s="33"/>
      <c r="E611" s="33"/>
      <c r="F611" s="33"/>
      <c r="G611" s="33"/>
      <c r="H611" s="33"/>
      <c r="I611" s="33">
        <f t="shared" ref="I611:I617" si="494">J611+AM611</f>
        <v>0</v>
      </c>
      <c r="J611" s="32">
        <f t="shared" ref="J611:J617" si="495">SUM(K611:AL611)-Z611-AB611</f>
        <v>0</v>
      </c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71" t="e">
        <f t="shared" si="481"/>
        <v>#DIV/0!</v>
      </c>
      <c r="AO611" s="13"/>
      <c r="AP611" s="13"/>
      <c r="AQ611" s="13"/>
      <c r="AR611" s="13"/>
      <c r="AS611" s="13"/>
      <c r="AT611" s="13"/>
    </row>
    <row r="612" spans="1:49" s="14" customFormat="1">
      <c r="A612" s="10" t="s">
        <v>64</v>
      </c>
      <c r="B612" s="33"/>
      <c r="C612" s="33"/>
      <c r="D612" s="33"/>
      <c r="E612" s="33"/>
      <c r="F612" s="33"/>
      <c r="G612" s="33"/>
      <c r="H612" s="33"/>
      <c r="I612" s="33">
        <f t="shared" si="494"/>
        <v>0</v>
      </c>
      <c r="J612" s="32">
        <f t="shared" si="495"/>
        <v>0</v>
      </c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71" t="e">
        <f t="shared" si="481"/>
        <v>#DIV/0!</v>
      </c>
      <c r="AO612" s="13"/>
      <c r="AP612" s="13"/>
      <c r="AQ612" s="13"/>
      <c r="AR612" s="13"/>
      <c r="AS612" s="13"/>
      <c r="AT612" s="13"/>
    </row>
    <row r="613" spans="1:49" s="14" customFormat="1" ht="22.5">
      <c r="A613" s="10" t="s">
        <v>65</v>
      </c>
      <c r="B613" s="33"/>
      <c r="C613" s="33"/>
      <c r="D613" s="33"/>
      <c r="E613" s="33"/>
      <c r="F613" s="33"/>
      <c r="G613" s="33"/>
      <c r="H613" s="33"/>
      <c r="I613" s="33">
        <f t="shared" si="494"/>
        <v>0</v>
      </c>
      <c r="J613" s="32">
        <f t="shared" si="495"/>
        <v>0</v>
      </c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71" t="e">
        <f t="shared" si="481"/>
        <v>#DIV/0!</v>
      </c>
      <c r="AO613" s="13"/>
      <c r="AP613" s="13"/>
      <c r="AQ613" s="13"/>
      <c r="AR613" s="13"/>
      <c r="AS613" s="13"/>
      <c r="AT613" s="13"/>
    </row>
    <row r="614" spans="1:49" ht="22.5">
      <c r="A614" s="10" t="s">
        <v>66</v>
      </c>
      <c r="B614" s="33"/>
      <c r="C614" s="33"/>
      <c r="D614" s="33"/>
      <c r="E614" s="33"/>
      <c r="F614" s="33"/>
      <c r="G614" s="33"/>
      <c r="H614" s="33"/>
      <c r="I614" s="33">
        <f t="shared" si="494"/>
        <v>0</v>
      </c>
      <c r="J614" s="32">
        <f t="shared" si="495"/>
        <v>0</v>
      </c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71" t="e">
        <f t="shared" si="481"/>
        <v>#DIV/0!</v>
      </c>
    </row>
    <row r="615" spans="1:49">
      <c r="A615" s="10" t="s">
        <v>87</v>
      </c>
      <c r="B615" s="33"/>
      <c r="C615" s="33"/>
      <c r="D615" s="33"/>
      <c r="E615" s="33"/>
      <c r="F615" s="33"/>
      <c r="G615" s="33"/>
      <c r="H615" s="33"/>
      <c r="I615" s="33">
        <f t="shared" si="494"/>
        <v>0</v>
      </c>
      <c r="J615" s="32">
        <f t="shared" si="495"/>
        <v>0</v>
      </c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71" t="e">
        <f t="shared" si="481"/>
        <v>#DIV/0!</v>
      </c>
    </row>
    <row r="616" spans="1:49" ht="27.2" customHeight="1">
      <c r="A616" s="10"/>
      <c r="B616" s="33"/>
      <c r="C616" s="33"/>
      <c r="D616" s="33"/>
      <c r="E616" s="33"/>
      <c r="F616" s="33"/>
      <c r="G616" s="33"/>
      <c r="H616" s="33"/>
      <c r="I616" s="33">
        <f t="shared" si="494"/>
        <v>0</v>
      </c>
      <c r="J616" s="32">
        <f t="shared" si="495"/>
        <v>0</v>
      </c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71" t="e">
        <f t="shared" si="481"/>
        <v>#DIV/0!</v>
      </c>
    </row>
    <row r="617" spans="1:49" s="9" customFormat="1" ht="16.5" customHeight="1">
      <c r="A617" s="10"/>
      <c r="B617" s="33"/>
      <c r="C617" s="33"/>
      <c r="D617" s="33"/>
      <c r="E617" s="33"/>
      <c r="F617" s="33"/>
      <c r="G617" s="33"/>
      <c r="H617" s="33"/>
      <c r="I617" s="33">
        <f t="shared" si="494"/>
        <v>0</v>
      </c>
      <c r="J617" s="32">
        <f t="shared" si="495"/>
        <v>0</v>
      </c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71" t="e">
        <f t="shared" si="481"/>
        <v>#DIV/0!</v>
      </c>
      <c r="AO617" s="8"/>
      <c r="AP617" s="8"/>
      <c r="AQ617" s="8"/>
      <c r="AR617" s="8"/>
      <c r="AS617" s="8"/>
      <c r="AT617" s="8"/>
    </row>
    <row r="618" spans="1:49" ht="15" customHeight="1">
      <c r="A618" s="23" t="s">
        <v>88</v>
      </c>
      <c r="B618" s="32">
        <f>SUM(B619:B621)</f>
        <v>0</v>
      </c>
      <c r="C618" s="32">
        <f t="shared" ref="C618:AM618" si="496">SUM(C619:C621)</f>
        <v>0</v>
      </c>
      <c r="D618" s="32">
        <f t="shared" si="496"/>
        <v>0</v>
      </c>
      <c r="E618" s="32">
        <f t="shared" si="496"/>
        <v>0</v>
      </c>
      <c r="F618" s="32">
        <f t="shared" si="496"/>
        <v>0</v>
      </c>
      <c r="G618" s="32">
        <f t="shared" si="496"/>
        <v>0</v>
      </c>
      <c r="H618" s="32">
        <f t="shared" si="496"/>
        <v>0</v>
      </c>
      <c r="I618" s="32">
        <f t="shared" ref="I618:J618" si="497">SUM(I619:I621)</f>
        <v>0</v>
      </c>
      <c r="J618" s="32">
        <f t="shared" si="497"/>
        <v>0</v>
      </c>
      <c r="K618" s="32">
        <f t="shared" si="496"/>
        <v>0</v>
      </c>
      <c r="L618" s="32">
        <f t="shared" si="496"/>
        <v>0</v>
      </c>
      <c r="M618" s="32">
        <f t="shared" si="496"/>
        <v>0</v>
      </c>
      <c r="N618" s="32">
        <f t="shared" si="496"/>
        <v>0</v>
      </c>
      <c r="O618" s="32">
        <f t="shared" si="496"/>
        <v>0</v>
      </c>
      <c r="P618" s="32">
        <f t="shared" si="496"/>
        <v>0</v>
      </c>
      <c r="Q618" s="32">
        <f t="shared" si="496"/>
        <v>0</v>
      </c>
      <c r="R618" s="32">
        <f t="shared" si="496"/>
        <v>0</v>
      </c>
      <c r="S618" s="32">
        <f t="shared" si="496"/>
        <v>0</v>
      </c>
      <c r="T618" s="32">
        <f t="shared" si="496"/>
        <v>0</v>
      </c>
      <c r="U618" s="32">
        <f t="shared" si="496"/>
        <v>0</v>
      </c>
      <c r="V618" s="32">
        <f t="shared" si="496"/>
        <v>0</v>
      </c>
      <c r="W618" s="32">
        <f t="shared" si="496"/>
        <v>0</v>
      </c>
      <c r="X618" s="32">
        <f t="shared" si="496"/>
        <v>0</v>
      </c>
      <c r="Y618" s="32">
        <f t="shared" si="496"/>
        <v>0</v>
      </c>
      <c r="Z618" s="32">
        <f t="shared" si="496"/>
        <v>0</v>
      </c>
      <c r="AA618" s="32">
        <f t="shared" si="496"/>
        <v>0</v>
      </c>
      <c r="AB618" s="32">
        <f t="shared" si="496"/>
        <v>0</v>
      </c>
      <c r="AC618" s="32">
        <f t="shared" si="496"/>
        <v>0</v>
      </c>
      <c r="AD618" s="32">
        <f t="shared" si="496"/>
        <v>0</v>
      </c>
      <c r="AE618" s="32">
        <f t="shared" si="496"/>
        <v>0</v>
      </c>
      <c r="AF618" s="32">
        <f t="shared" si="496"/>
        <v>0</v>
      </c>
      <c r="AG618" s="32">
        <f t="shared" si="496"/>
        <v>0</v>
      </c>
      <c r="AH618" s="32">
        <f t="shared" si="496"/>
        <v>0</v>
      </c>
      <c r="AI618" s="32">
        <f t="shared" si="496"/>
        <v>0</v>
      </c>
      <c r="AJ618" s="32">
        <f t="shared" si="496"/>
        <v>0</v>
      </c>
      <c r="AK618" s="32">
        <f t="shared" si="496"/>
        <v>0</v>
      </c>
      <c r="AL618" s="32">
        <f t="shared" si="496"/>
        <v>0</v>
      </c>
      <c r="AM618" s="32">
        <f t="shared" si="496"/>
        <v>0</v>
      </c>
      <c r="AN618" s="71" t="e">
        <f t="shared" si="481"/>
        <v>#DIV/0!</v>
      </c>
    </row>
    <row r="619" spans="1:49" ht="15" customHeight="1">
      <c r="A619" s="12" t="s">
        <v>67</v>
      </c>
      <c r="B619" s="33"/>
      <c r="C619" s="33"/>
      <c r="D619" s="33"/>
      <c r="E619" s="33"/>
      <c r="F619" s="33"/>
      <c r="G619" s="33"/>
      <c r="H619" s="33"/>
      <c r="I619" s="33">
        <f t="shared" ref="I619:I621" si="498">J619+AM619</f>
        <v>0</v>
      </c>
      <c r="J619" s="32">
        <f t="shared" ref="J619:J621" si="499">SUM(K619:AL619)-Z619-AB619</f>
        <v>0</v>
      </c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F619" s="33"/>
      <c r="AG619" s="33"/>
      <c r="AH619" s="33"/>
      <c r="AI619" s="33"/>
      <c r="AJ619" s="33"/>
      <c r="AK619" s="33"/>
      <c r="AL619" s="33"/>
      <c r="AM619" s="33"/>
      <c r="AN619" s="71" t="e">
        <f t="shared" si="481"/>
        <v>#DIV/0!</v>
      </c>
    </row>
    <row r="620" spans="1:49" s="2" customFormat="1" ht="15" customHeight="1">
      <c r="A620" s="12" t="s">
        <v>86</v>
      </c>
      <c r="B620" s="33"/>
      <c r="C620" s="33"/>
      <c r="D620" s="33"/>
      <c r="E620" s="33"/>
      <c r="F620" s="33"/>
      <c r="G620" s="33"/>
      <c r="H620" s="33"/>
      <c r="I620" s="33">
        <f t="shared" si="498"/>
        <v>0</v>
      </c>
      <c r="J620" s="32">
        <f t="shared" si="499"/>
        <v>0</v>
      </c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  <c r="AG620" s="33"/>
      <c r="AH620" s="33"/>
      <c r="AI620" s="33"/>
      <c r="AJ620" s="33"/>
      <c r="AK620" s="33"/>
      <c r="AL620" s="33"/>
      <c r="AM620" s="33"/>
      <c r="AN620" s="71" t="e">
        <f t="shared" si="481"/>
        <v>#DIV/0!</v>
      </c>
      <c r="AU620"/>
      <c r="AV620"/>
      <c r="AW620"/>
    </row>
    <row r="621" spans="1:49" s="2" customFormat="1" ht="15" customHeight="1">
      <c r="A621" s="12"/>
      <c r="B621" s="33"/>
      <c r="C621" s="33"/>
      <c r="D621" s="33"/>
      <c r="E621" s="33"/>
      <c r="F621" s="33"/>
      <c r="G621" s="33"/>
      <c r="H621" s="33"/>
      <c r="I621" s="33">
        <f t="shared" si="498"/>
        <v>0</v>
      </c>
      <c r="J621" s="32">
        <f t="shared" si="499"/>
        <v>0</v>
      </c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  <c r="AG621" s="33"/>
      <c r="AH621" s="33"/>
      <c r="AI621" s="33"/>
      <c r="AJ621" s="33"/>
      <c r="AK621" s="33"/>
      <c r="AL621" s="33"/>
      <c r="AM621" s="33"/>
      <c r="AN621" s="71" t="e">
        <f t="shared" si="481"/>
        <v>#DIV/0!</v>
      </c>
      <c r="AU621"/>
      <c r="AV621"/>
      <c r="AW621"/>
    </row>
    <row r="622" spans="1:49" s="2" customFormat="1" ht="22.5" customHeight="1">
      <c r="A622" s="23" t="s">
        <v>93</v>
      </c>
      <c r="B622" s="32">
        <f>SUM(B623:B625)</f>
        <v>0</v>
      </c>
      <c r="C622" s="32">
        <f t="shared" ref="C622:AM622" si="500">SUM(C623:C625)</f>
        <v>0</v>
      </c>
      <c r="D622" s="32">
        <f t="shared" si="500"/>
        <v>0</v>
      </c>
      <c r="E622" s="32">
        <f t="shared" si="500"/>
        <v>0</v>
      </c>
      <c r="F622" s="32">
        <f t="shared" si="500"/>
        <v>0</v>
      </c>
      <c r="G622" s="32">
        <f t="shared" si="500"/>
        <v>0</v>
      </c>
      <c r="H622" s="32">
        <f t="shared" si="500"/>
        <v>0</v>
      </c>
      <c r="I622" s="32">
        <f t="shared" si="500"/>
        <v>0</v>
      </c>
      <c r="J622" s="32">
        <f t="shared" si="500"/>
        <v>0</v>
      </c>
      <c r="K622" s="32">
        <f t="shared" si="500"/>
        <v>0</v>
      </c>
      <c r="L622" s="32">
        <f t="shared" si="500"/>
        <v>0</v>
      </c>
      <c r="M622" s="32">
        <f t="shared" si="500"/>
        <v>0</v>
      </c>
      <c r="N622" s="32">
        <f t="shared" si="500"/>
        <v>0</v>
      </c>
      <c r="O622" s="32">
        <f t="shared" si="500"/>
        <v>0</v>
      </c>
      <c r="P622" s="32">
        <f t="shared" si="500"/>
        <v>0</v>
      </c>
      <c r="Q622" s="32">
        <f t="shared" si="500"/>
        <v>0</v>
      </c>
      <c r="R622" s="32">
        <f t="shared" si="500"/>
        <v>0</v>
      </c>
      <c r="S622" s="32">
        <f t="shared" si="500"/>
        <v>0</v>
      </c>
      <c r="T622" s="32">
        <f t="shared" si="500"/>
        <v>0</v>
      </c>
      <c r="U622" s="32">
        <f t="shared" si="500"/>
        <v>0</v>
      </c>
      <c r="V622" s="32">
        <f t="shared" si="500"/>
        <v>0</v>
      </c>
      <c r="W622" s="32">
        <f t="shared" si="500"/>
        <v>0</v>
      </c>
      <c r="X622" s="32">
        <f t="shared" si="500"/>
        <v>0</v>
      </c>
      <c r="Y622" s="32">
        <f t="shared" si="500"/>
        <v>0</v>
      </c>
      <c r="Z622" s="32">
        <f t="shared" si="500"/>
        <v>0</v>
      </c>
      <c r="AA622" s="32">
        <f t="shared" si="500"/>
        <v>0</v>
      </c>
      <c r="AB622" s="32">
        <f t="shared" si="500"/>
        <v>0</v>
      </c>
      <c r="AC622" s="32">
        <f t="shared" si="500"/>
        <v>0</v>
      </c>
      <c r="AD622" s="32">
        <f t="shared" si="500"/>
        <v>0</v>
      </c>
      <c r="AE622" s="32">
        <f t="shared" si="500"/>
        <v>0</v>
      </c>
      <c r="AF622" s="32">
        <f t="shared" si="500"/>
        <v>0</v>
      </c>
      <c r="AG622" s="32">
        <f t="shared" si="500"/>
        <v>0</v>
      </c>
      <c r="AH622" s="32">
        <f t="shared" si="500"/>
        <v>0</v>
      </c>
      <c r="AI622" s="32">
        <f t="shared" si="500"/>
        <v>0</v>
      </c>
      <c r="AJ622" s="32">
        <f t="shared" si="500"/>
        <v>0</v>
      </c>
      <c r="AK622" s="32">
        <f t="shared" si="500"/>
        <v>0</v>
      </c>
      <c r="AL622" s="32">
        <f t="shared" si="500"/>
        <v>0</v>
      </c>
      <c r="AM622" s="32">
        <f t="shared" si="500"/>
        <v>0</v>
      </c>
      <c r="AN622" s="71" t="e">
        <f t="shared" si="481"/>
        <v>#DIV/0!</v>
      </c>
      <c r="AU622"/>
      <c r="AV622"/>
      <c r="AW622"/>
    </row>
    <row r="623" spans="1:49" s="2" customFormat="1" ht="15.95" customHeight="1">
      <c r="A623" s="12" t="s">
        <v>68</v>
      </c>
      <c r="B623" s="33"/>
      <c r="C623" s="33"/>
      <c r="D623" s="33"/>
      <c r="E623" s="33"/>
      <c r="F623" s="33"/>
      <c r="G623" s="33"/>
      <c r="H623" s="33"/>
      <c r="I623" s="33">
        <f t="shared" ref="I623:I625" si="501">J623+AM623</f>
        <v>0</v>
      </c>
      <c r="J623" s="32">
        <f t="shared" ref="J623:J625" si="502">SUM(K623:AL623)-Z623-AB623</f>
        <v>0</v>
      </c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71" t="e">
        <f t="shared" si="481"/>
        <v>#DIV/0!</v>
      </c>
      <c r="AU623"/>
      <c r="AV623"/>
      <c r="AW623"/>
    </row>
    <row r="624" spans="1:49" s="2" customFormat="1" ht="15" customHeight="1">
      <c r="A624" s="12" t="s">
        <v>69</v>
      </c>
      <c r="B624" s="33"/>
      <c r="C624" s="33"/>
      <c r="D624" s="33"/>
      <c r="E624" s="33"/>
      <c r="F624" s="33"/>
      <c r="G624" s="33"/>
      <c r="H624" s="33"/>
      <c r="I624" s="33">
        <f t="shared" si="501"/>
        <v>0</v>
      </c>
      <c r="J624" s="32">
        <f t="shared" si="502"/>
        <v>0</v>
      </c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71" t="e">
        <f t="shared" si="481"/>
        <v>#DIV/0!</v>
      </c>
      <c r="AU624"/>
      <c r="AV624"/>
      <c r="AW624"/>
    </row>
    <row r="625" spans="1:49" s="2" customFormat="1" ht="15" customHeight="1">
      <c r="A625" s="12"/>
      <c r="B625" s="33"/>
      <c r="C625" s="33"/>
      <c r="D625" s="33"/>
      <c r="E625" s="33"/>
      <c r="F625" s="33"/>
      <c r="G625" s="33"/>
      <c r="H625" s="33"/>
      <c r="I625" s="33">
        <f t="shared" si="501"/>
        <v>0</v>
      </c>
      <c r="J625" s="32">
        <f t="shared" si="502"/>
        <v>0</v>
      </c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  <c r="AG625" s="33"/>
      <c r="AH625" s="33"/>
      <c r="AI625" s="33"/>
      <c r="AJ625" s="33"/>
      <c r="AK625" s="33"/>
      <c r="AL625" s="33"/>
      <c r="AM625" s="33"/>
      <c r="AN625" s="71" t="e">
        <f t="shared" si="481"/>
        <v>#DIV/0!</v>
      </c>
      <c r="AU625"/>
      <c r="AV625"/>
      <c r="AW625"/>
    </row>
    <row r="626" spans="1:49" s="2" customFormat="1" ht="15" customHeight="1">
      <c r="A626" s="28" t="s">
        <v>70</v>
      </c>
      <c r="B626" s="40">
        <f>B627+B630+B636+B639</f>
        <v>0</v>
      </c>
      <c r="C626" s="40">
        <f t="shared" ref="C626:AM626" si="503">C627+C630+C636+C639</f>
        <v>0</v>
      </c>
      <c r="D626" s="40">
        <f t="shared" si="503"/>
        <v>0</v>
      </c>
      <c r="E626" s="40">
        <f t="shared" si="503"/>
        <v>0</v>
      </c>
      <c r="F626" s="40">
        <f t="shared" si="503"/>
        <v>0</v>
      </c>
      <c r="G626" s="40">
        <f t="shared" si="503"/>
        <v>0</v>
      </c>
      <c r="H626" s="40">
        <f t="shared" si="503"/>
        <v>0</v>
      </c>
      <c r="I626" s="40">
        <f t="shared" si="503"/>
        <v>0</v>
      </c>
      <c r="J626" s="40">
        <f t="shared" si="503"/>
        <v>0</v>
      </c>
      <c r="K626" s="40">
        <f t="shared" si="503"/>
        <v>0</v>
      </c>
      <c r="L626" s="40">
        <f t="shared" si="503"/>
        <v>0</v>
      </c>
      <c r="M626" s="40">
        <f t="shared" si="503"/>
        <v>0</v>
      </c>
      <c r="N626" s="40">
        <f t="shared" si="503"/>
        <v>0</v>
      </c>
      <c r="O626" s="40">
        <f t="shared" si="503"/>
        <v>0</v>
      </c>
      <c r="P626" s="40">
        <f t="shared" si="503"/>
        <v>0</v>
      </c>
      <c r="Q626" s="40">
        <f t="shared" si="503"/>
        <v>0</v>
      </c>
      <c r="R626" s="40">
        <f t="shared" si="503"/>
        <v>0</v>
      </c>
      <c r="S626" s="40">
        <f t="shared" si="503"/>
        <v>0</v>
      </c>
      <c r="T626" s="40">
        <f t="shared" si="503"/>
        <v>0</v>
      </c>
      <c r="U626" s="40">
        <f t="shared" si="503"/>
        <v>0</v>
      </c>
      <c r="V626" s="40">
        <f t="shared" si="503"/>
        <v>0</v>
      </c>
      <c r="W626" s="40">
        <f t="shared" si="503"/>
        <v>0</v>
      </c>
      <c r="X626" s="40">
        <f t="shared" si="503"/>
        <v>0</v>
      </c>
      <c r="Y626" s="40">
        <f t="shared" si="503"/>
        <v>0</v>
      </c>
      <c r="Z626" s="40">
        <f t="shared" si="503"/>
        <v>0</v>
      </c>
      <c r="AA626" s="40">
        <f t="shared" si="503"/>
        <v>0</v>
      </c>
      <c r="AB626" s="40">
        <f t="shared" si="503"/>
        <v>0</v>
      </c>
      <c r="AC626" s="40">
        <f t="shared" si="503"/>
        <v>0</v>
      </c>
      <c r="AD626" s="40">
        <f t="shared" si="503"/>
        <v>0</v>
      </c>
      <c r="AE626" s="40">
        <f t="shared" si="503"/>
        <v>0</v>
      </c>
      <c r="AF626" s="40">
        <f t="shared" si="503"/>
        <v>0</v>
      </c>
      <c r="AG626" s="40">
        <f t="shared" si="503"/>
        <v>0</v>
      </c>
      <c r="AH626" s="40">
        <f t="shared" si="503"/>
        <v>0</v>
      </c>
      <c r="AI626" s="40">
        <f t="shared" si="503"/>
        <v>0</v>
      </c>
      <c r="AJ626" s="40">
        <f t="shared" si="503"/>
        <v>0</v>
      </c>
      <c r="AK626" s="40">
        <f t="shared" si="503"/>
        <v>0</v>
      </c>
      <c r="AL626" s="40">
        <f t="shared" si="503"/>
        <v>0</v>
      </c>
      <c r="AM626" s="40">
        <f t="shared" si="503"/>
        <v>0</v>
      </c>
      <c r="AN626" s="71" t="e">
        <f t="shared" si="481"/>
        <v>#DIV/0!</v>
      </c>
      <c r="AU626"/>
      <c r="AV626"/>
      <c r="AW626"/>
    </row>
    <row r="627" spans="1:49" s="2" customFormat="1" ht="15" customHeight="1">
      <c r="A627" s="22" t="s">
        <v>105</v>
      </c>
      <c r="B627" s="32">
        <f>SUM(B628:B629)</f>
        <v>0</v>
      </c>
      <c r="C627" s="32">
        <f t="shared" ref="C627:AM627" si="504">SUM(C628:C629)</f>
        <v>0</v>
      </c>
      <c r="D627" s="32">
        <f t="shared" si="504"/>
        <v>0</v>
      </c>
      <c r="E627" s="32">
        <f t="shared" si="504"/>
        <v>0</v>
      </c>
      <c r="F627" s="32">
        <f t="shared" si="504"/>
        <v>0</v>
      </c>
      <c r="G627" s="32">
        <f t="shared" si="504"/>
        <v>0</v>
      </c>
      <c r="H627" s="32">
        <f t="shared" si="504"/>
        <v>0</v>
      </c>
      <c r="I627" s="32">
        <f t="shared" si="504"/>
        <v>0</v>
      </c>
      <c r="J627" s="32">
        <f t="shared" si="504"/>
        <v>0</v>
      </c>
      <c r="K627" s="32">
        <f t="shared" si="504"/>
        <v>0</v>
      </c>
      <c r="L627" s="32">
        <f t="shared" si="504"/>
        <v>0</v>
      </c>
      <c r="M627" s="32">
        <f t="shared" si="504"/>
        <v>0</v>
      </c>
      <c r="N627" s="32">
        <f t="shared" si="504"/>
        <v>0</v>
      </c>
      <c r="O627" s="32">
        <f t="shared" si="504"/>
        <v>0</v>
      </c>
      <c r="P627" s="32">
        <f t="shared" si="504"/>
        <v>0</v>
      </c>
      <c r="Q627" s="32">
        <f t="shared" si="504"/>
        <v>0</v>
      </c>
      <c r="R627" s="32">
        <f t="shared" si="504"/>
        <v>0</v>
      </c>
      <c r="S627" s="32">
        <f t="shared" si="504"/>
        <v>0</v>
      </c>
      <c r="T627" s="32">
        <f t="shared" si="504"/>
        <v>0</v>
      </c>
      <c r="U627" s="32">
        <f t="shared" si="504"/>
        <v>0</v>
      </c>
      <c r="V627" s="32">
        <f t="shared" si="504"/>
        <v>0</v>
      </c>
      <c r="W627" s="32">
        <f t="shared" si="504"/>
        <v>0</v>
      </c>
      <c r="X627" s="32">
        <f t="shared" si="504"/>
        <v>0</v>
      </c>
      <c r="Y627" s="32">
        <f t="shared" si="504"/>
        <v>0</v>
      </c>
      <c r="Z627" s="32">
        <f t="shared" si="504"/>
        <v>0</v>
      </c>
      <c r="AA627" s="32">
        <f t="shared" si="504"/>
        <v>0</v>
      </c>
      <c r="AB627" s="32">
        <f t="shared" si="504"/>
        <v>0</v>
      </c>
      <c r="AC627" s="32">
        <f t="shared" si="504"/>
        <v>0</v>
      </c>
      <c r="AD627" s="32">
        <f t="shared" si="504"/>
        <v>0</v>
      </c>
      <c r="AE627" s="32">
        <f t="shared" si="504"/>
        <v>0</v>
      </c>
      <c r="AF627" s="32">
        <f t="shared" si="504"/>
        <v>0</v>
      </c>
      <c r="AG627" s="32">
        <f t="shared" si="504"/>
        <v>0</v>
      </c>
      <c r="AH627" s="32">
        <f t="shared" si="504"/>
        <v>0</v>
      </c>
      <c r="AI627" s="32">
        <f t="shared" si="504"/>
        <v>0</v>
      </c>
      <c r="AJ627" s="32">
        <f t="shared" si="504"/>
        <v>0</v>
      </c>
      <c r="AK627" s="32">
        <f t="shared" si="504"/>
        <v>0</v>
      </c>
      <c r="AL627" s="32">
        <f t="shared" si="504"/>
        <v>0</v>
      </c>
      <c r="AM627" s="32">
        <f t="shared" si="504"/>
        <v>0</v>
      </c>
      <c r="AN627" s="71" t="e">
        <f t="shared" si="481"/>
        <v>#DIV/0!</v>
      </c>
      <c r="AU627"/>
      <c r="AV627"/>
      <c r="AW627"/>
    </row>
    <row r="628" spans="1:49" s="2" customFormat="1" ht="15" customHeight="1">
      <c r="A628" s="12" t="s">
        <v>106</v>
      </c>
      <c r="B628" s="33"/>
      <c r="C628" s="33"/>
      <c r="D628" s="33"/>
      <c r="E628" s="33"/>
      <c r="F628" s="33"/>
      <c r="G628" s="33"/>
      <c r="H628" s="33"/>
      <c r="I628" s="33">
        <f t="shared" ref="I628:I629" si="505">J628+AM628</f>
        <v>0</v>
      </c>
      <c r="J628" s="32">
        <f t="shared" ref="J628:J629" si="506">SUM(K628:AL628)-Z628-AB628</f>
        <v>0</v>
      </c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  <c r="AG628" s="33"/>
      <c r="AH628" s="33"/>
      <c r="AI628" s="33"/>
      <c r="AJ628" s="33"/>
      <c r="AK628" s="33"/>
      <c r="AL628" s="33"/>
      <c r="AM628" s="33"/>
      <c r="AN628" s="71" t="e">
        <f t="shared" si="481"/>
        <v>#DIV/0!</v>
      </c>
      <c r="AU628"/>
      <c r="AV628"/>
      <c r="AW628"/>
    </row>
    <row r="629" spans="1:49" s="2" customFormat="1" ht="15" customHeight="1">
      <c r="A629" s="7"/>
      <c r="B629" s="33"/>
      <c r="C629" s="33"/>
      <c r="D629" s="33"/>
      <c r="E629" s="33"/>
      <c r="F629" s="33"/>
      <c r="G629" s="33"/>
      <c r="H629" s="33"/>
      <c r="I629" s="33">
        <f t="shared" si="505"/>
        <v>0</v>
      </c>
      <c r="J629" s="32">
        <f t="shared" si="506"/>
        <v>0</v>
      </c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  <c r="AG629" s="33"/>
      <c r="AH629" s="33"/>
      <c r="AI629" s="33"/>
      <c r="AJ629" s="33"/>
      <c r="AK629" s="33"/>
      <c r="AL629" s="33"/>
      <c r="AM629" s="33"/>
      <c r="AN629" s="71" t="e">
        <f t="shared" si="481"/>
        <v>#DIV/0!</v>
      </c>
      <c r="AU629"/>
      <c r="AV629"/>
      <c r="AW629"/>
    </row>
    <row r="630" spans="1:49" s="2" customFormat="1" ht="15" customHeight="1">
      <c r="A630" s="22" t="s">
        <v>96</v>
      </c>
      <c r="B630" s="32">
        <f>SUM(B631:B635)</f>
        <v>0</v>
      </c>
      <c r="C630" s="32">
        <f t="shared" ref="C630:AM630" si="507">SUM(C631:C635)</f>
        <v>0</v>
      </c>
      <c r="D630" s="32">
        <f t="shared" si="507"/>
        <v>0</v>
      </c>
      <c r="E630" s="32">
        <f t="shared" si="507"/>
        <v>0</v>
      </c>
      <c r="F630" s="32">
        <f t="shared" si="507"/>
        <v>0</v>
      </c>
      <c r="G630" s="32">
        <f t="shared" si="507"/>
        <v>0</v>
      </c>
      <c r="H630" s="32">
        <f t="shared" si="507"/>
        <v>0</v>
      </c>
      <c r="I630" s="32">
        <f t="shared" si="507"/>
        <v>0</v>
      </c>
      <c r="J630" s="32">
        <f t="shared" si="507"/>
        <v>0</v>
      </c>
      <c r="K630" s="32">
        <f t="shared" si="507"/>
        <v>0</v>
      </c>
      <c r="L630" s="32">
        <f t="shared" si="507"/>
        <v>0</v>
      </c>
      <c r="M630" s="32">
        <f t="shared" si="507"/>
        <v>0</v>
      </c>
      <c r="N630" s="32">
        <f t="shared" si="507"/>
        <v>0</v>
      </c>
      <c r="O630" s="32">
        <f t="shared" si="507"/>
        <v>0</v>
      </c>
      <c r="P630" s="32">
        <f t="shared" si="507"/>
        <v>0</v>
      </c>
      <c r="Q630" s="32">
        <f t="shared" si="507"/>
        <v>0</v>
      </c>
      <c r="R630" s="32">
        <f t="shared" si="507"/>
        <v>0</v>
      </c>
      <c r="S630" s="32">
        <f t="shared" si="507"/>
        <v>0</v>
      </c>
      <c r="T630" s="32">
        <f t="shared" si="507"/>
        <v>0</v>
      </c>
      <c r="U630" s="32">
        <f t="shared" si="507"/>
        <v>0</v>
      </c>
      <c r="V630" s="32">
        <f t="shared" si="507"/>
        <v>0</v>
      </c>
      <c r="W630" s="32">
        <f t="shared" si="507"/>
        <v>0</v>
      </c>
      <c r="X630" s="32">
        <f t="shared" si="507"/>
        <v>0</v>
      </c>
      <c r="Y630" s="32">
        <f t="shared" si="507"/>
        <v>0</v>
      </c>
      <c r="Z630" s="32">
        <f t="shared" si="507"/>
        <v>0</v>
      </c>
      <c r="AA630" s="32">
        <f t="shared" si="507"/>
        <v>0</v>
      </c>
      <c r="AB630" s="32">
        <f t="shared" si="507"/>
        <v>0</v>
      </c>
      <c r="AC630" s="32">
        <f t="shared" si="507"/>
        <v>0</v>
      </c>
      <c r="AD630" s="32">
        <f t="shared" si="507"/>
        <v>0</v>
      </c>
      <c r="AE630" s="32">
        <f t="shared" si="507"/>
        <v>0</v>
      </c>
      <c r="AF630" s="32">
        <f t="shared" si="507"/>
        <v>0</v>
      </c>
      <c r="AG630" s="32">
        <f t="shared" si="507"/>
        <v>0</v>
      </c>
      <c r="AH630" s="32">
        <f t="shared" si="507"/>
        <v>0</v>
      </c>
      <c r="AI630" s="32">
        <f t="shared" si="507"/>
        <v>0</v>
      </c>
      <c r="AJ630" s="32">
        <f t="shared" si="507"/>
        <v>0</v>
      </c>
      <c r="AK630" s="32">
        <f t="shared" si="507"/>
        <v>0</v>
      </c>
      <c r="AL630" s="32">
        <f t="shared" si="507"/>
        <v>0</v>
      </c>
      <c r="AM630" s="32">
        <f t="shared" si="507"/>
        <v>0</v>
      </c>
      <c r="AN630" s="71" t="e">
        <f t="shared" si="481"/>
        <v>#DIV/0!</v>
      </c>
      <c r="AU630"/>
      <c r="AV630"/>
      <c r="AW630"/>
    </row>
    <row r="631" spans="1:49" s="2" customFormat="1" ht="15" customHeight="1">
      <c r="A631" s="12" t="s">
        <v>71</v>
      </c>
      <c r="B631" s="33"/>
      <c r="C631" s="33"/>
      <c r="D631" s="33"/>
      <c r="E631" s="33"/>
      <c r="F631" s="33"/>
      <c r="G631" s="33"/>
      <c r="H631" s="33"/>
      <c r="I631" s="33">
        <f t="shared" ref="I631:I635" si="508">J631+AM631</f>
        <v>0</v>
      </c>
      <c r="J631" s="32">
        <f t="shared" ref="J631:J635" si="509">SUM(K631:AL631)-Z631-AB631</f>
        <v>0</v>
      </c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  <c r="AG631" s="33"/>
      <c r="AH631" s="33"/>
      <c r="AI631" s="33"/>
      <c r="AJ631" s="33"/>
      <c r="AK631" s="33"/>
      <c r="AL631" s="33"/>
      <c r="AM631" s="33"/>
      <c r="AN631" s="71" t="e">
        <f t="shared" si="481"/>
        <v>#DIV/0!</v>
      </c>
      <c r="AU631"/>
      <c r="AV631"/>
      <c r="AW631"/>
    </row>
    <row r="632" spans="1:49" s="2" customFormat="1" ht="15" customHeight="1">
      <c r="A632" s="12" t="s">
        <v>97</v>
      </c>
      <c r="B632" s="33"/>
      <c r="C632" s="33"/>
      <c r="D632" s="33"/>
      <c r="E632" s="33"/>
      <c r="F632" s="33"/>
      <c r="G632" s="33"/>
      <c r="H632" s="33"/>
      <c r="I632" s="33">
        <f t="shared" si="508"/>
        <v>0</v>
      </c>
      <c r="J632" s="32">
        <f t="shared" si="509"/>
        <v>0</v>
      </c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  <c r="AG632" s="33"/>
      <c r="AH632" s="33"/>
      <c r="AI632" s="33"/>
      <c r="AJ632" s="33"/>
      <c r="AK632" s="33"/>
      <c r="AL632" s="33"/>
      <c r="AM632" s="33"/>
      <c r="AN632" s="71" t="e">
        <f t="shared" si="481"/>
        <v>#DIV/0!</v>
      </c>
      <c r="AU632"/>
      <c r="AV632"/>
      <c r="AW632"/>
    </row>
    <row r="633" spans="1:49" s="2" customFormat="1" ht="15" customHeight="1">
      <c r="A633" s="12" t="s">
        <v>98</v>
      </c>
      <c r="B633" s="33"/>
      <c r="C633" s="33"/>
      <c r="D633" s="33"/>
      <c r="E633" s="33"/>
      <c r="F633" s="33"/>
      <c r="G633" s="33"/>
      <c r="H633" s="33"/>
      <c r="I633" s="33">
        <f t="shared" si="508"/>
        <v>0</v>
      </c>
      <c r="J633" s="32">
        <f t="shared" si="509"/>
        <v>0</v>
      </c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F633" s="33"/>
      <c r="AG633" s="33"/>
      <c r="AH633" s="33"/>
      <c r="AI633" s="33"/>
      <c r="AJ633" s="33"/>
      <c r="AK633" s="33"/>
      <c r="AL633" s="33"/>
      <c r="AM633" s="33"/>
      <c r="AN633" s="71" t="e">
        <f t="shared" si="481"/>
        <v>#DIV/0!</v>
      </c>
      <c r="AU633"/>
      <c r="AV633"/>
      <c r="AW633"/>
    </row>
    <row r="634" spans="1:49" s="2" customFormat="1" ht="15" customHeight="1">
      <c r="A634" s="12" t="s">
        <v>99</v>
      </c>
      <c r="B634" s="33"/>
      <c r="C634" s="33"/>
      <c r="D634" s="33"/>
      <c r="E634" s="33"/>
      <c r="F634" s="33"/>
      <c r="G634" s="33"/>
      <c r="H634" s="33"/>
      <c r="I634" s="33">
        <f t="shared" si="508"/>
        <v>0</v>
      </c>
      <c r="J634" s="32">
        <f t="shared" si="509"/>
        <v>0</v>
      </c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F634" s="33"/>
      <c r="AG634" s="33"/>
      <c r="AH634" s="33"/>
      <c r="AI634" s="33"/>
      <c r="AJ634" s="33"/>
      <c r="AK634" s="33"/>
      <c r="AL634" s="33"/>
      <c r="AM634" s="33"/>
      <c r="AN634" s="71" t="e">
        <f t="shared" si="481"/>
        <v>#DIV/0!</v>
      </c>
      <c r="AU634"/>
      <c r="AV634"/>
      <c r="AW634"/>
    </row>
    <row r="635" spans="1:49" s="2" customFormat="1" ht="15" customHeight="1">
      <c r="A635" s="12"/>
      <c r="B635" s="33"/>
      <c r="C635" s="33"/>
      <c r="D635" s="33"/>
      <c r="E635" s="33"/>
      <c r="F635" s="33"/>
      <c r="G635" s="33"/>
      <c r="H635" s="33"/>
      <c r="I635" s="33">
        <f t="shared" si="508"/>
        <v>0</v>
      </c>
      <c r="J635" s="32">
        <f t="shared" si="509"/>
        <v>0</v>
      </c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F635" s="33"/>
      <c r="AG635" s="33"/>
      <c r="AH635" s="33"/>
      <c r="AI635" s="33"/>
      <c r="AJ635" s="33"/>
      <c r="AK635" s="33"/>
      <c r="AL635" s="33"/>
      <c r="AM635" s="33"/>
      <c r="AN635" s="71" t="e">
        <f t="shared" si="481"/>
        <v>#DIV/0!</v>
      </c>
      <c r="AU635"/>
      <c r="AV635"/>
      <c r="AW635"/>
    </row>
    <row r="636" spans="1:49" ht="15" customHeight="1">
      <c r="A636" s="22" t="s">
        <v>100</v>
      </c>
      <c r="B636" s="32">
        <f>SUM(B637:B638)</f>
        <v>0</v>
      </c>
      <c r="C636" s="32">
        <f t="shared" ref="C636:AM636" si="510">SUM(C637:C638)</f>
        <v>0</v>
      </c>
      <c r="D636" s="32">
        <f t="shared" si="510"/>
        <v>0</v>
      </c>
      <c r="E636" s="32">
        <f t="shared" si="510"/>
        <v>0</v>
      </c>
      <c r="F636" s="32">
        <f t="shared" si="510"/>
        <v>0</v>
      </c>
      <c r="G636" s="32">
        <f t="shared" si="510"/>
        <v>0</v>
      </c>
      <c r="H636" s="32">
        <f t="shared" si="510"/>
        <v>0</v>
      </c>
      <c r="I636" s="32">
        <f t="shared" si="510"/>
        <v>0</v>
      </c>
      <c r="J636" s="32">
        <f t="shared" si="510"/>
        <v>0</v>
      </c>
      <c r="K636" s="32">
        <f t="shared" si="510"/>
        <v>0</v>
      </c>
      <c r="L636" s="32">
        <f t="shared" si="510"/>
        <v>0</v>
      </c>
      <c r="M636" s="32">
        <f t="shared" si="510"/>
        <v>0</v>
      </c>
      <c r="N636" s="32">
        <f t="shared" si="510"/>
        <v>0</v>
      </c>
      <c r="O636" s="32">
        <f t="shared" si="510"/>
        <v>0</v>
      </c>
      <c r="P636" s="32">
        <f t="shared" si="510"/>
        <v>0</v>
      </c>
      <c r="Q636" s="32">
        <f t="shared" si="510"/>
        <v>0</v>
      </c>
      <c r="R636" s="32">
        <f t="shared" si="510"/>
        <v>0</v>
      </c>
      <c r="S636" s="32">
        <f t="shared" si="510"/>
        <v>0</v>
      </c>
      <c r="T636" s="32">
        <f t="shared" si="510"/>
        <v>0</v>
      </c>
      <c r="U636" s="32">
        <f t="shared" si="510"/>
        <v>0</v>
      </c>
      <c r="V636" s="32">
        <f t="shared" si="510"/>
        <v>0</v>
      </c>
      <c r="W636" s="32">
        <f t="shared" si="510"/>
        <v>0</v>
      </c>
      <c r="X636" s="32">
        <f t="shared" si="510"/>
        <v>0</v>
      </c>
      <c r="Y636" s="32">
        <f t="shared" si="510"/>
        <v>0</v>
      </c>
      <c r="Z636" s="32">
        <f t="shared" si="510"/>
        <v>0</v>
      </c>
      <c r="AA636" s="32">
        <f t="shared" si="510"/>
        <v>0</v>
      </c>
      <c r="AB636" s="32">
        <f t="shared" si="510"/>
        <v>0</v>
      </c>
      <c r="AC636" s="32">
        <f t="shared" si="510"/>
        <v>0</v>
      </c>
      <c r="AD636" s="32">
        <f t="shared" si="510"/>
        <v>0</v>
      </c>
      <c r="AE636" s="32">
        <f t="shared" si="510"/>
        <v>0</v>
      </c>
      <c r="AF636" s="32">
        <f t="shared" si="510"/>
        <v>0</v>
      </c>
      <c r="AG636" s="32">
        <f t="shared" si="510"/>
        <v>0</v>
      </c>
      <c r="AH636" s="32">
        <f t="shared" si="510"/>
        <v>0</v>
      </c>
      <c r="AI636" s="32">
        <f t="shared" si="510"/>
        <v>0</v>
      </c>
      <c r="AJ636" s="32">
        <f t="shared" si="510"/>
        <v>0</v>
      </c>
      <c r="AK636" s="32">
        <f t="shared" si="510"/>
        <v>0</v>
      </c>
      <c r="AL636" s="32">
        <f t="shared" si="510"/>
        <v>0</v>
      </c>
      <c r="AM636" s="32">
        <f t="shared" si="510"/>
        <v>0</v>
      </c>
      <c r="AN636" s="71" t="e">
        <f t="shared" si="481"/>
        <v>#DIV/0!</v>
      </c>
    </row>
    <row r="637" spans="1:49" ht="15" customHeight="1">
      <c r="A637" s="10" t="s">
        <v>101</v>
      </c>
      <c r="B637" s="33"/>
      <c r="C637" s="33"/>
      <c r="D637" s="33"/>
      <c r="E637" s="33"/>
      <c r="F637" s="33"/>
      <c r="G637" s="33"/>
      <c r="H637" s="33"/>
      <c r="I637" s="33">
        <f t="shared" ref="I637:I638" si="511">J637+AM637</f>
        <v>0</v>
      </c>
      <c r="J637" s="32">
        <f t="shared" ref="J637:J638" si="512">SUM(K637:AL637)-Z637-AB637</f>
        <v>0</v>
      </c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F637" s="33"/>
      <c r="AG637" s="33"/>
      <c r="AH637" s="33"/>
      <c r="AI637" s="33"/>
      <c r="AJ637" s="33"/>
      <c r="AK637" s="33"/>
      <c r="AL637" s="33"/>
      <c r="AM637" s="33"/>
      <c r="AN637" s="71" t="e">
        <f t="shared" si="481"/>
        <v>#DIV/0!</v>
      </c>
    </row>
    <row r="638" spans="1:49" ht="15" customHeight="1">
      <c r="A638" s="10"/>
      <c r="B638" s="33"/>
      <c r="C638" s="33"/>
      <c r="D638" s="33"/>
      <c r="E638" s="33"/>
      <c r="F638" s="33"/>
      <c r="G638" s="33"/>
      <c r="H638" s="33"/>
      <c r="I638" s="33">
        <f t="shared" si="511"/>
        <v>0</v>
      </c>
      <c r="J638" s="32">
        <f t="shared" si="512"/>
        <v>0</v>
      </c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3"/>
      <c r="AG638" s="33"/>
      <c r="AH638" s="33"/>
      <c r="AI638" s="33"/>
      <c r="AJ638" s="33"/>
      <c r="AK638" s="33"/>
      <c r="AL638" s="33"/>
      <c r="AM638" s="33"/>
      <c r="AN638" s="71" t="e">
        <f t="shared" si="481"/>
        <v>#DIV/0!</v>
      </c>
    </row>
    <row r="639" spans="1:49" s="9" customFormat="1" ht="16.5" customHeight="1">
      <c r="A639" s="22" t="s">
        <v>102</v>
      </c>
      <c r="B639" s="39">
        <f>SUM(B640:B642)</f>
        <v>0</v>
      </c>
      <c r="C639" s="39">
        <f t="shared" ref="C639:AM639" si="513">SUM(C640:C642)</f>
        <v>0</v>
      </c>
      <c r="D639" s="39">
        <f t="shared" si="513"/>
        <v>0</v>
      </c>
      <c r="E639" s="39">
        <f t="shared" si="513"/>
        <v>0</v>
      </c>
      <c r="F639" s="39">
        <f t="shared" si="513"/>
        <v>0</v>
      </c>
      <c r="G639" s="39">
        <f t="shared" si="513"/>
        <v>0</v>
      </c>
      <c r="H639" s="39">
        <f t="shared" si="513"/>
        <v>0</v>
      </c>
      <c r="I639" s="39">
        <f t="shared" si="513"/>
        <v>0</v>
      </c>
      <c r="J639" s="39">
        <f t="shared" si="513"/>
        <v>0</v>
      </c>
      <c r="K639" s="39">
        <f t="shared" si="513"/>
        <v>0</v>
      </c>
      <c r="L639" s="39">
        <f t="shared" si="513"/>
        <v>0</v>
      </c>
      <c r="M639" s="39">
        <f t="shared" si="513"/>
        <v>0</v>
      </c>
      <c r="N639" s="39">
        <f t="shared" si="513"/>
        <v>0</v>
      </c>
      <c r="O639" s="39">
        <f t="shared" si="513"/>
        <v>0</v>
      </c>
      <c r="P639" s="39">
        <f t="shared" si="513"/>
        <v>0</v>
      </c>
      <c r="Q639" s="39">
        <f t="shared" si="513"/>
        <v>0</v>
      </c>
      <c r="R639" s="39">
        <f t="shared" si="513"/>
        <v>0</v>
      </c>
      <c r="S639" s="39">
        <f t="shared" si="513"/>
        <v>0</v>
      </c>
      <c r="T639" s="39">
        <f t="shared" si="513"/>
        <v>0</v>
      </c>
      <c r="U639" s="39">
        <f t="shared" si="513"/>
        <v>0</v>
      </c>
      <c r="V639" s="39">
        <f t="shared" si="513"/>
        <v>0</v>
      </c>
      <c r="W639" s="39">
        <f t="shared" si="513"/>
        <v>0</v>
      </c>
      <c r="X639" s="39">
        <f t="shared" si="513"/>
        <v>0</v>
      </c>
      <c r="Y639" s="39">
        <f t="shared" si="513"/>
        <v>0</v>
      </c>
      <c r="Z639" s="39">
        <f t="shared" si="513"/>
        <v>0</v>
      </c>
      <c r="AA639" s="39">
        <f t="shared" si="513"/>
        <v>0</v>
      </c>
      <c r="AB639" s="39">
        <f t="shared" si="513"/>
        <v>0</v>
      </c>
      <c r="AC639" s="39">
        <f t="shared" si="513"/>
        <v>0</v>
      </c>
      <c r="AD639" s="39">
        <f t="shared" si="513"/>
        <v>0</v>
      </c>
      <c r="AE639" s="39">
        <f t="shared" si="513"/>
        <v>0</v>
      </c>
      <c r="AF639" s="39">
        <f t="shared" si="513"/>
        <v>0</v>
      </c>
      <c r="AG639" s="39">
        <f t="shared" si="513"/>
        <v>0</v>
      </c>
      <c r="AH639" s="39">
        <f t="shared" si="513"/>
        <v>0</v>
      </c>
      <c r="AI639" s="39">
        <f t="shared" si="513"/>
        <v>0</v>
      </c>
      <c r="AJ639" s="39">
        <f t="shared" si="513"/>
        <v>0</v>
      </c>
      <c r="AK639" s="39">
        <f t="shared" si="513"/>
        <v>0</v>
      </c>
      <c r="AL639" s="39">
        <f t="shared" si="513"/>
        <v>0</v>
      </c>
      <c r="AM639" s="39">
        <f t="shared" si="513"/>
        <v>0</v>
      </c>
      <c r="AN639" s="71" t="e">
        <f t="shared" si="481"/>
        <v>#DIV/0!</v>
      </c>
      <c r="AO639" s="8"/>
      <c r="AP639" s="8"/>
      <c r="AQ639" s="8"/>
      <c r="AR639" s="8"/>
      <c r="AS639" s="8"/>
      <c r="AT639" s="8"/>
    </row>
    <row r="640" spans="1:49" s="6" customFormat="1" ht="15" customHeight="1">
      <c r="A640" s="10" t="s">
        <v>103</v>
      </c>
      <c r="B640" s="34"/>
      <c r="C640" s="34"/>
      <c r="D640" s="34"/>
      <c r="E640" s="34"/>
      <c r="F640" s="34"/>
      <c r="G640" s="34"/>
      <c r="H640" s="34"/>
      <c r="I640" s="33">
        <f t="shared" ref="I640:I643" si="514">J640+AM640</f>
        <v>0</v>
      </c>
      <c r="J640" s="32">
        <f t="shared" ref="J640:J643" si="515">SUM(K640:AL640)-Z640-AB640</f>
        <v>0</v>
      </c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F640" s="34"/>
      <c r="AG640" s="34"/>
      <c r="AH640" s="34"/>
      <c r="AI640" s="34"/>
      <c r="AJ640" s="34"/>
      <c r="AK640" s="34"/>
      <c r="AL640" s="34"/>
      <c r="AM640" s="34"/>
      <c r="AN640" s="71" t="e">
        <f t="shared" si="481"/>
        <v>#DIV/0!</v>
      </c>
      <c r="AO640" s="5"/>
      <c r="AP640" s="5"/>
      <c r="AQ640" s="5"/>
      <c r="AR640" s="5"/>
      <c r="AS640" s="5"/>
      <c r="AT640" s="5"/>
    </row>
    <row r="641" spans="1:46" s="6" customFormat="1" ht="15" customHeight="1">
      <c r="A641" s="10" t="s">
        <v>104</v>
      </c>
      <c r="B641" s="34"/>
      <c r="C641" s="34"/>
      <c r="D641" s="34"/>
      <c r="E641" s="34"/>
      <c r="F641" s="34"/>
      <c r="G641" s="34"/>
      <c r="H641" s="34"/>
      <c r="I641" s="33">
        <f t="shared" si="514"/>
        <v>0</v>
      </c>
      <c r="J641" s="32">
        <f t="shared" si="515"/>
        <v>0</v>
      </c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F641" s="34"/>
      <c r="AG641" s="34"/>
      <c r="AH641" s="34"/>
      <c r="AI641" s="34"/>
      <c r="AJ641" s="34"/>
      <c r="AK641" s="34"/>
      <c r="AL641" s="34"/>
      <c r="AM641" s="34"/>
      <c r="AN641" s="71" t="e">
        <f t="shared" si="481"/>
        <v>#DIV/0!</v>
      </c>
      <c r="AO641" s="5"/>
      <c r="AP641" s="5"/>
      <c r="AQ641" s="5"/>
      <c r="AR641" s="5"/>
      <c r="AS641" s="5"/>
      <c r="AT641" s="5"/>
    </row>
    <row r="642" spans="1:46" s="6" customFormat="1" ht="15" customHeight="1">
      <c r="A642" s="10"/>
      <c r="B642" s="34"/>
      <c r="C642" s="34"/>
      <c r="D642" s="34"/>
      <c r="E642" s="34"/>
      <c r="F642" s="34"/>
      <c r="G642" s="34"/>
      <c r="H642" s="34"/>
      <c r="I642" s="33">
        <f t="shared" si="514"/>
        <v>0</v>
      </c>
      <c r="J642" s="32">
        <f t="shared" si="515"/>
        <v>0</v>
      </c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F642" s="34"/>
      <c r="AG642" s="34"/>
      <c r="AH642" s="34"/>
      <c r="AI642" s="34"/>
      <c r="AJ642" s="34"/>
      <c r="AK642" s="34"/>
      <c r="AL642" s="34"/>
      <c r="AM642" s="34"/>
      <c r="AN642" s="71" t="e">
        <f t="shared" si="481"/>
        <v>#DIV/0!</v>
      </c>
      <c r="AO642" s="5"/>
      <c r="AP642" s="5"/>
      <c r="AQ642" s="5"/>
      <c r="AR642" s="5"/>
      <c r="AS642" s="5"/>
      <c r="AT642" s="5"/>
    </row>
    <row r="643" spans="1:46" s="6" customFormat="1" ht="15" customHeight="1">
      <c r="A643" s="10"/>
      <c r="B643" s="24"/>
      <c r="C643" s="24"/>
      <c r="D643" s="24"/>
      <c r="E643" s="24"/>
      <c r="F643" s="24"/>
      <c r="G643" s="25"/>
      <c r="H643" s="25"/>
      <c r="I643" s="33">
        <f t="shared" si="514"/>
        <v>0</v>
      </c>
      <c r="J643" s="32">
        <f t="shared" si="515"/>
        <v>0</v>
      </c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71" t="e">
        <f t="shared" si="481"/>
        <v>#DIV/0!</v>
      </c>
      <c r="AO643" s="5"/>
      <c r="AP643" s="5"/>
      <c r="AQ643" s="5"/>
      <c r="AR643" s="5"/>
      <c r="AS643" s="5"/>
      <c r="AT643" s="5"/>
    </row>
    <row r="644" spans="1:46">
      <c r="B644" s="15"/>
      <c r="C644" s="15"/>
      <c r="D644" s="15"/>
      <c r="E644" s="15"/>
      <c r="F644" s="15"/>
      <c r="G644" s="15"/>
      <c r="H644" s="15"/>
      <c r="I644" s="26"/>
      <c r="J644" s="42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  <c r="AL644" s="26"/>
      <c r="AM644" s="26"/>
      <c r="AN644" s="71"/>
    </row>
    <row r="645" spans="1:46" ht="15.75" thickBot="1">
      <c r="A645" s="16" t="s">
        <v>82</v>
      </c>
      <c r="B645" s="15"/>
      <c r="C645" s="15"/>
      <c r="D645" s="15"/>
      <c r="E645" s="15"/>
      <c r="F645" s="15"/>
      <c r="G645" s="15"/>
      <c r="H645" s="15"/>
      <c r="I645" s="26"/>
      <c r="J645" s="42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  <c r="AL645" s="26"/>
      <c r="AM645" s="26"/>
      <c r="AN645" s="71"/>
    </row>
    <row r="646" spans="1:46" s="6" customFormat="1" ht="24.75" customHeight="1" thickBot="1">
      <c r="A646" s="29" t="str">
        <f>A10</f>
        <v>ОМС</v>
      </c>
      <c r="B646" s="30">
        <f>B647+B679</f>
        <v>0</v>
      </c>
      <c r="C646" s="30">
        <f t="shared" ref="C646:AM646" si="516">C647+C679</f>
        <v>0</v>
      </c>
      <c r="D646" s="30">
        <f t="shared" si="516"/>
        <v>0</v>
      </c>
      <c r="E646" s="30">
        <f t="shared" si="516"/>
        <v>0</v>
      </c>
      <c r="F646" s="30">
        <f t="shared" si="516"/>
        <v>0</v>
      </c>
      <c r="G646" s="30">
        <f t="shared" si="516"/>
        <v>0</v>
      </c>
      <c r="H646" s="30">
        <f t="shared" si="516"/>
        <v>0</v>
      </c>
      <c r="I646" s="30">
        <f t="shared" si="516"/>
        <v>0</v>
      </c>
      <c r="J646" s="30">
        <f t="shared" si="516"/>
        <v>0</v>
      </c>
      <c r="K646" s="30">
        <f t="shared" si="516"/>
        <v>0</v>
      </c>
      <c r="L646" s="30">
        <f t="shared" si="516"/>
        <v>0</v>
      </c>
      <c r="M646" s="30">
        <f t="shared" si="516"/>
        <v>0</v>
      </c>
      <c r="N646" s="30">
        <f t="shared" si="516"/>
        <v>0</v>
      </c>
      <c r="O646" s="30">
        <f t="shared" si="516"/>
        <v>0</v>
      </c>
      <c r="P646" s="30">
        <f t="shared" si="516"/>
        <v>0</v>
      </c>
      <c r="Q646" s="30">
        <f t="shared" si="516"/>
        <v>0</v>
      </c>
      <c r="R646" s="30">
        <f t="shared" si="516"/>
        <v>0</v>
      </c>
      <c r="S646" s="30">
        <f t="shared" si="516"/>
        <v>0</v>
      </c>
      <c r="T646" s="30">
        <f t="shared" si="516"/>
        <v>0</v>
      </c>
      <c r="U646" s="30">
        <f t="shared" si="516"/>
        <v>0</v>
      </c>
      <c r="V646" s="30">
        <f t="shared" si="516"/>
        <v>0</v>
      </c>
      <c r="W646" s="30">
        <f t="shared" si="516"/>
        <v>0</v>
      </c>
      <c r="X646" s="30">
        <f t="shared" si="516"/>
        <v>0</v>
      </c>
      <c r="Y646" s="30">
        <f t="shared" si="516"/>
        <v>0</v>
      </c>
      <c r="Z646" s="30">
        <f t="shared" si="516"/>
        <v>0</v>
      </c>
      <c r="AA646" s="30">
        <f t="shared" si="516"/>
        <v>0</v>
      </c>
      <c r="AB646" s="30">
        <f t="shared" si="516"/>
        <v>0</v>
      </c>
      <c r="AC646" s="30">
        <f t="shared" si="516"/>
        <v>0</v>
      </c>
      <c r="AD646" s="30">
        <f t="shared" si="516"/>
        <v>0</v>
      </c>
      <c r="AE646" s="30">
        <f t="shared" si="516"/>
        <v>0</v>
      </c>
      <c r="AF646" s="30">
        <f t="shared" si="516"/>
        <v>0</v>
      </c>
      <c r="AG646" s="30">
        <f t="shared" si="516"/>
        <v>0</v>
      </c>
      <c r="AH646" s="30">
        <f t="shared" si="516"/>
        <v>0</v>
      </c>
      <c r="AI646" s="30">
        <f t="shared" si="516"/>
        <v>0</v>
      </c>
      <c r="AJ646" s="30">
        <f t="shared" si="516"/>
        <v>0</v>
      </c>
      <c r="AK646" s="30">
        <f t="shared" si="516"/>
        <v>0</v>
      </c>
      <c r="AL646" s="30">
        <f t="shared" si="516"/>
        <v>0</v>
      </c>
      <c r="AM646" s="30">
        <f t="shared" si="516"/>
        <v>0</v>
      </c>
      <c r="AN646" s="71" t="e">
        <f>J646/E646</f>
        <v>#DIV/0!</v>
      </c>
      <c r="AO646" s="5"/>
      <c r="AP646" s="5"/>
      <c r="AQ646" s="5"/>
      <c r="AR646" s="5"/>
      <c r="AS646" s="5"/>
      <c r="AT646" s="5"/>
    </row>
    <row r="647" spans="1:46" ht="22.5" customHeight="1">
      <c r="A647" s="27" t="s">
        <v>59</v>
      </c>
      <c r="B647" s="31">
        <f>B648+B655+B657+B663+B671+B675</f>
        <v>0</v>
      </c>
      <c r="C647" s="31">
        <f t="shared" ref="C647:I647" si="517">C648+C655+C657+C663+C671+C675</f>
        <v>0</v>
      </c>
      <c r="D647" s="31">
        <f t="shared" si="517"/>
        <v>0</v>
      </c>
      <c r="E647" s="31">
        <f t="shared" si="517"/>
        <v>0</v>
      </c>
      <c r="F647" s="31">
        <f t="shared" si="517"/>
        <v>0</v>
      </c>
      <c r="G647" s="31">
        <f t="shared" si="517"/>
        <v>0</v>
      </c>
      <c r="H647" s="31">
        <f t="shared" si="517"/>
        <v>0</v>
      </c>
      <c r="I647" s="31">
        <f t="shared" si="517"/>
        <v>0</v>
      </c>
      <c r="J647" s="31">
        <f>J648+J655+J657+J663+J671+J675</f>
        <v>0</v>
      </c>
      <c r="K647" s="31">
        <f t="shared" ref="K647:AM647" si="518">K648+K655+K657+K663+K671+K675</f>
        <v>0</v>
      </c>
      <c r="L647" s="31">
        <f t="shared" si="518"/>
        <v>0</v>
      </c>
      <c r="M647" s="31">
        <f t="shared" si="518"/>
        <v>0</v>
      </c>
      <c r="N647" s="31">
        <f t="shared" si="518"/>
        <v>0</v>
      </c>
      <c r="O647" s="31">
        <f t="shared" si="518"/>
        <v>0</v>
      </c>
      <c r="P647" s="31">
        <f t="shared" si="518"/>
        <v>0</v>
      </c>
      <c r="Q647" s="31">
        <f t="shared" si="518"/>
        <v>0</v>
      </c>
      <c r="R647" s="31">
        <f t="shared" si="518"/>
        <v>0</v>
      </c>
      <c r="S647" s="31">
        <f t="shared" si="518"/>
        <v>0</v>
      </c>
      <c r="T647" s="31">
        <f t="shared" si="518"/>
        <v>0</v>
      </c>
      <c r="U647" s="31">
        <f t="shared" si="518"/>
        <v>0</v>
      </c>
      <c r="V647" s="31">
        <f t="shared" si="518"/>
        <v>0</v>
      </c>
      <c r="W647" s="31">
        <f t="shared" si="518"/>
        <v>0</v>
      </c>
      <c r="X647" s="31">
        <f t="shared" si="518"/>
        <v>0</v>
      </c>
      <c r="Y647" s="31">
        <f t="shared" si="518"/>
        <v>0</v>
      </c>
      <c r="Z647" s="31">
        <f t="shared" si="518"/>
        <v>0</v>
      </c>
      <c r="AA647" s="31">
        <f t="shared" si="518"/>
        <v>0</v>
      </c>
      <c r="AB647" s="31">
        <f t="shared" si="518"/>
        <v>0</v>
      </c>
      <c r="AC647" s="31">
        <f t="shared" si="518"/>
        <v>0</v>
      </c>
      <c r="AD647" s="31">
        <f t="shared" si="518"/>
        <v>0</v>
      </c>
      <c r="AE647" s="31">
        <f t="shared" si="518"/>
        <v>0</v>
      </c>
      <c r="AF647" s="31">
        <f t="shared" si="518"/>
        <v>0</v>
      </c>
      <c r="AG647" s="31">
        <f t="shared" si="518"/>
        <v>0</v>
      </c>
      <c r="AH647" s="31">
        <f t="shared" si="518"/>
        <v>0</v>
      </c>
      <c r="AI647" s="31">
        <f t="shared" si="518"/>
        <v>0</v>
      </c>
      <c r="AJ647" s="31">
        <f t="shared" si="518"/>
        <v>0</v>
      </c>
      <c r="AK647" s="31">
        <f t="shared" si="518"/>
        <v>0</v>
      </c>
      <c r="AL647" s="31">
        <f t="shared" si="518"/>
        <v>0</v>
      </c>
      <c r="AM647" s="31">
        <f t="shared" si="518"/>
        <v>0</v>
      </c>
      <c r="AN647" s="71" t="e">
        <f t="shared" ref="AN647:AN696" si="519">J647/E647</f>
        <v>#DIV/0!</v>
      </c>
    </row>
    <row r="648" spans="1:46" s="9" customFormat="1" ht="20.25" customHeight="1">
      <c r="A648" s="23" t="s">
        <v>92</v>
      </c>
      <c r="B648" s="32">
        <f>SUM(B649:B654)</f>
        <v>0</v>
      </c>
      <c r="C648" s="32">
        <f t="shared" ref="C648:I648" si="520">SUM(C649:C654)</f>
        <v>0</v>
      </c>
      <c r="D648" s="32">
        <f t="shared" si="520"/>
        <v>0</v>
      </c>
      <c r="E648" s="32">
        <f t="shared" si="520"/>
        <v>0</v>
      </c>
      <c r="F648" s="32">
        <f t="shared" si="520"/>
        <v>0</v>
      </c>
      <c r="G648" s="32">
        <f t="shared" si="520"/>
        <v>0</v>
      </c>
      <c r="H648" s="32">
        <f t="shared" si="520"/>
        <v>0</v>
      </c>
      <c r="I648" s="32">
        <f t="shared" si="520"/>
        <v>0</v>
      </c>
      <c r="J648" s="32">
        <f>SUM(J649:J654)</f>
        <v>0</v>
      </c>
      <c r="K648" s="32">
        <f>SUM(K649:K654)</f>
        <v>0</v>
      </c>
      <c r="L648" s="32">
        <f t="shared" ref="L648:AM648" si="521">SUM(L649:L654)</f>
        <v>0</v>
      </c>
      <c r="M648" s="32">
        <f t="shared" si="521"/>
        <v>0</v>
      </c>
      <c r="N648" s="32">
        <f t="shared" si="521"/>
        <v>0</v>
      </c>
      <c r="O648" s="32">
        <f t="shared" si="521"/>
        <v>0</v>
      </c>
      <c r="P648" s="32">
        <f t="shared" si="521"/>
        <v>0</v>
      </c>
      <c r="Q648" s="32">
        <f t="shared" si="521"/>
        <v>0</v>
      </c>
      <c r="R648" s="32">
        <f t="shared" si="521"/>
        <v>0</v>
      </c>
      <c r="S648" s="32">
        <f t="shared" si="521"/>
        <v>0</v>
      </c>
      <c r="T648" s="32">
        <f t="shared" si="521"/>
        <v>0</v>
      </c>
      <c r="U648" s="32">
        <f t="shared" si="521"/>
        <v>0</v>
      </c>
      <c r="V648" s="32">
        <f t="shared" si="521"/>
        <v>0</v>
      </c>
      <c r="W648" s="32">
        <f t="shared" si="521"/>
        <v>0</v>
      </c>
      <c r="X648" s="32">
        <f t="shared" si="521"/>
        <v>0</v>
      </c>
      <c r="Y648" s="32">
        <f t="shared" si="521"/>
        <v>0</v>
      </c>
      <c r="Z648" s="32">
        <f t="shared" si="521"/>
        <v>0</v>
      </c>
      <c r="AA648" s="32">
        <f t="shared" si="521"/>
        <v>0</v>
      </c>
      <c r="AB648" s="32">
        <f t="shared" si="521"/>
        <v>0</v>
      </c>
      <c r="AC648" s="32">
        <f t="shared" si="521"/>
        <v>0</v>
      </c>
      <c r="AD648" s="32">
        <f t="shared" si="521"/>
        <v>0</v>
      </c>
      <c r="AE648" s="32">
        <f t="shared" si="521"/>
        <v>0</v>
      </c>
      <c r="AF648" s="32">
        <f t="shared" si="521"/>
        <v>0</v>
      </c>
      <c r="AG648" s="32">
        <f t="shared" si="521"/>
        <v>0</v>
      </c>
      <c r="AH648" s="32">
        <f t="shared" si="521"/>
        <v>0</v>
      </c>
      <c r="AI648" s="32">
        <f t="shared" si="521"/>
        <v>0</v>
      </c>
      <c r="AJ648" s="32">
        <f t="shared" si="521"/>
        <v>0</v>
      </c>
      <c r="AK648" s="32">
        <f t="shared" si="521"/>
        <v>0</v>
      </c>
      <c r="AL648" s="32">
        <f t="shared" si="521"/>
        <v>0</v>
      </c>
      <c r="AM648" s="32">
        <f t="shared" si="521"/>
        <v>0</v>
      </c>
      <c r="AN648" s="71" t="e">
        <f t="shared" si="519"/>
        <v>#DIV/0!</v>
      </c>
      <c r="AO648" s="8"/>
      <c r="AP648" s="8"/>
      <c r="AQ648" s="8"/>
      <c r="AR648" s="8"/>
      <c r="AS648" s="8"/>
      <c r="AT648" s="8"/>
    </row>
    <row r="649" spans="1:46" s="11" customFormat="1">
      <c r="A649" s="10" t="s">
        <v>60</v>
      </c>
      <c r="B649" s="33"/>
      <c r="C649" s="33"/>
      <c r="D649" s="33"/>
      <c r="E649" s="33"/>
      <c r="F649" s="33"/>
      <c r="G649" s="33"/>
      <c r="H649" s="33"/>
      <c r="I649" s="33">
        <f>J649+AM649</f>
        <v>0</v>
      </c>
      <c r="J649" s="32">
        <f>SUM(K649:AL649)-Z649-AB649</f>
        <v>0</v>
      </c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F649" s="33"/>
      <c r="AG649" s="33"/>
      <c r="AH649" s="33"/>
      <c r="AI649" s="33"/>
      <c r="AJ649" s="33"/>
      <c r="AK649" s="33"/>
      <c r="AL649" s="33"/>
      <c r="AM649" s="33"/>
      <c r="AN649" s="71" t="e">
        <f t="shared" si="519"/>
        <v>#DIV/0!</v>
      </c>
    </row>
    <row r="650" spans="1:46" s="11" customFormat="1">
      <c r="A650" s="10" t="s">
        <v>61</v>
      </c>
      <c r="B650" s="33"/>
      <c r="C650" s="33"/>
      <c r="D650" s="33"/>
      <c r="E650" s="33"/>
      <c r="F650" s="33"/>
      <c r="G650" s="33"/>
      <c r="H650" s="33"/>
      <c r="I650" s="33">
        <f t="shared" ref="I650:I654" si="522">J650+AM650</f>
        <v>0</v>
      </c>
      <c r="J650" s="32">
        <f t="shared" ref="J650:J654" si="523">SUM(K650:AL650)-Z650-AB650</f>
        <v>0</v>
      </c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  <c r="AG650" s="33"/>
      <c r="AH650" s="33"/>
      <c r="AI650" s="33"/>
      <c r="AJ650" s="33"/>
      <c r="AK650" s="33"/>
      <c r="AL650" s="33"/>
      <c r="AM650" s="33"/>
      <c r="AN650" s="71" t="e">
        <f t="shared" si="519"/>
        <v>#DIV/0!</v>
      </c>
    </row>
    <row r="651" spans="1:46" s="11" customFormat="1">
      <c r="A651" s="10" t="s">
        <v>83</v>
      </c>
      <c r="B651" s="33"/>
      <c r="C651" s="33"/>
      <c r="D651" s="33"/>
      <c r="E651" s="33"/>
      <c r="F651" s="33"/>
      <c r="G651" s="33"/>
      <c r="H651" s="33"/>
      <c r="I651" s="33">
        <f t="shared" si="522"/>
        <v>0</v>
      </c>
      <c r="J651" s="32">
        <f t="shared" si="523"/>
        <v>0</v>
      </c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  <c r="AG651" s="33"/>
      <c r="AH651" s="33"/>
      <c r="AI651" s="33"/>
      <c r="AJ651" s="33"/>
      <c r="AK651" s="33"/>
      <c r="AL651" s="33"/>
      <c r="AM651" s="33"/>
      <c r="AN651" s="71" t="e">
        <f t="shared" si="519"/>
        <v>#DIV/0!</v>
      </c>
    </row>
    <row r="652" spans="1:46" s="11" customFormat="1" ht="23.65" customHeight="1">
      <c r="A652" s="10" t="s">
        <v>84</v>
      </c>
      <c r="B652" s="33"/>
      <c r="C652" s="33"/>
      <c r="D652" s="33"/>
      <c r="E652" s="33"/>
      <c r="F652" s="33"/>
      <c r="G652" s="33"/>
      <c r="H652" s="33"/>
      <c r="I652" s="33">
        <f t="shared" si="522"/>
        <v>0</v>
      </c>
      <c r="J652" s="32">
        <f t="shared" si="523"/>
        <v>0</v>
      </c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  <c r="AG652" s="33"/>
      <c r="AH652" s="33"/>
      <c r="AI652" s="33"/>
      <c r="AJ652" s="33"/>
      <c r="AK652" s="33"/>
      <c r="AL652" s="33"/>
      <c r="AM652" s="33"/>
      <c r="AN652" s="71" t="e">
        <f t="shared" si="519"/>
        <v>#DIV/0!</v>
      </c>
    </row>
    <row r="653" spans="1:46" s="14" customFormat="1">
      <c r="A653" s="10"/>
      <c r="B653" s="33"/>
      <c r="C653" s="33"/>
      <c r="D653" s="33"/>
      <c r="E653" s="33"/>
      <c r="F653" s="33"/>
      <c r="G653" s="33"/>
      <c r="H653" s="33"/>
      <c r="I653" s="33">
        <f t="shared" si="522"/>
        <v>0</v>
      </c>
      <c r="J653" s="32">
        <f t="shared" si="523"/>
        <v>0</v>
      </c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F653" s="33"/>
      <c r="AG653" s="33"/>
      <c r="AH653" s="33"/>
      <c r="AI653" s="33"/>
      <c r="AJ653" s="33"/>
      <c r="AK653" s="33"/>
      <c r="AL653" s="33"/>
      <c r="AM653" s="33"/>
      <c r="AN653" s="71" t="e">
        <f t="shared" si="519"/>
        <v>#DIV/0!</v>
      </c>
      <c r="AO653" s="13"/>
      <c r="AP653" s="13"/>
      <c r="AQ653" s="13"/>
      <c r="AR653" s="13"/>
      <c r="AS653" s="13"/>
      <c r="AT653" s="13"/>
    </row>
    <row r="654" spans="1:46" s="14" customFormat="1">
      <c r="A654" s="10"/>
      <c r="B654" s="33"/>
      <c r="C654" s="33"/>
      <c r="D654" s="33"/>
      <c r="E654" s="33"/>
      <c r="F654" s="33"/>
      <c r="G654" s="33"/>
      <c r="H654" s="33"/>
      <c r="I654" s="33">
        <f t="shared" si="522"/>
        <v>0</v>
      </c>
      <c r="J654" s="32">
        <f t="shared" si="523"/>
        <v>0</v>
      </c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  <c r="AG654" s="33"/>
      <c r="AH654" s="33"/>
      <c r="AI654" s="33"/>
      <c r="AJ654" s="33"/>
      <c r="AK654" s="33"/>
      <c r="AL654" s="33"/>
      <c r="AM654" s="33"/>
      <c r="AN654" s="71" t="e">
        <f t="shared" si="519"/>
        <v>#DIV/0!</v>
      </c>
      <c r="AO654" s="13"/>
      <c r="AP654" s="13"/>
      <c r="AQ654" s="13"/>
      <c r="AR654" s="13"/>
      <c r="AS654" s="13"/>
      <c r="AT654" s="13"/>
    </row>
    <row r="655" spans="1:46" s="14" customFormat="1" ht="26.25" customHeight="1">
      <c r="A655" s="23" t="s">
        <v>94</v>
      </c>
      <c r="B655" s="32">
        <f>B656</f>
        <v>0</v>
      </c>
      <c r="C655" s="32">
        <f t="shared" ref="C655:AM655" si="524">C656</f>
        <v>0</v>
      </c>
      <c r="D655" s="32">
        <f t="shared" si="524"/>
        <v>0</v>
      </c>
      <c r="E655" s="32">
        <f t="shared" si="524"/>
        <v>0</v>
      </c>
      <c r="F655" s="32">
        <f t="shared" si="524"/>
        <v>0</v>
      </c>
      <c r="G655" s="32">
        <f t="shared" si="524"/>
        <v>0</v>
      </c>
      <c r="H655" s="32">
        <f t="shared" si="524"/>
        <v>0</v>
      </c>
      <c r="I655" s="32">
        <f t="shared" si="524"/>
        <v>0</v>
      </c>
      <c r="J655" s="32">
        <f t="shared" si="524"/>
        <v>0</v>
      </c>
      <c r="K655" s="32">
        <f t="shared" si="524"/>
        <v>0</v>
      </c>
      <c r="L655" s="32">
        <f t="shared" si="524"/>
        <v>0</v>
      </c>
      <c r="M655" s="32">
        <f t="shared" si="524"/>
        <v>0</v>
      </c>
      <c r="N655" s="32">
        <f t="shared" si="524"/>
        <v>0</v>
      </c>
      <c r="O655" s="32">
        <f t="shared" si="524"/>
        <v>0</v>
      </c>
      <c r="P655" s="32">
        <f t="shared" si="524"/>
        <v>0</v>
      </c>
      <c r="Q655" s="32">
        <f t="shared" si="524"/>
        <v>0</v>
      </c>
      <c r="R655" s="32">
        <f t="shared" si="524"/>
        <v>0</v>
      </c>
      <c r="S655" s="32">
        <f t="shared" si="524"/>
        <v>0</v>
      </c>
      <c r="T655" s="32">
        <f t="shared" si="524"/>
        <v>0</v>
      </c>
      <c r="U655" s="32">
        <f t="shared" si="524"/>
        <v>0</v>
      </c>
      <c r="V655" s="32">
        <f t="shared" si="524"/>
        <v>0</v>
      </c>
      <c r="W655" s="32">
        <f t="shared" si="524"/>
        <v>0</v>
      </c>
      <c r="X655" s="32">
        <f t="shared" si="524"/>
        <v>0</v>
      </c>
      <c r="Y655" s="32">
        <f t="shared" si="524"/>
        <v>0</v>
      </c>
      <c r="Z655" s="32">
        <f t="shared" si="524"/>
        <v>0</v>
      </c>
      <c r="AA655" s="32">
        <f t="shared" si="524"/>
        <v>0</v>
      </c>
      <c r="AB655" s="32">
        <f t="shared" si="524"/>
        <v>0</v>
      </c>
      <c r="AC655" s="32">
        <f t="shared" si="524"/>
        <v>0</v>
      </c>
      <c r="AD655" s="32">
        <f t="shared" si="524"/>
        <v>0</v>
      </c>
      <c r="AE655" s="32">
        <f t="shared" si="524"/>
        <v>0</v>
      </c>
      <c r="AF655" s="32">
        <f t="shared" si="524"/>
        <v>0</v>
      </c>
      <c r="AG655" s="32">
        <f t="shared" si="524"/>
        <v>0</v>
      </c>
      <c r="AH655" s="32">
        <f t="shared" si="524"/>
        <v>0</v>
      </c>
      <c r="AI655" s="32">
        <f t="shared" si="524"/>
        <v>0</v>
      </c>
      <c r="AJ655" s="32">
        <f t="shared" si="524"/>
        <v>0</v>
      </c>
      <c r="AK655" s="32">
        <f t="shared" si="524"/>
        <v>0</v>
      </c>
      <c r="AL655" s="32">
        <f t="shared" si="524"/>
        <v>0</v>
      </c>
      <c r="AM655" s="32">
        <f t="shared" si="524"/>
        <v>0</v>
      </c>
      <c r="AN655" s="71" t="e">
        <f t="shared" si="519"/>
        <v>#DIV/0!</v>
      </c>
      <c r="AO655" s="13"/>
      <c r="AP655" s="13"/>
      <c r="AQ655" s="13"/>
      <c r="AR655" s="13"/>
      <c r="AS655" s="13"/>
      <c r="AT655" s="13"/>
    </row>
    <row r="656" spans="1:46" s="14" customFormat="1" ht="19.5" customHeight="1">
      <c r="A656" s="10" t="s">
        <v>95</v>
      </c>
      <c r="B656" s="33"/>
      <c r="C656" s="33"/>
      <c r="D656" s="33"/>
      <c r="E656" s="33"/>
      <c r="F656" s="33"/>
      <c r="G656" s="33"/>
      <c r="H656" s="33"/>
      <c r="I656" s="33">
        <f t="shared" ref="I656" si="525">J656+AM656</f>
        <v>0</v>
      </c>
      <c r="J656" s="32">
        <f t="shared" ref="J656" si="526">SUM(K656:AL656)-Z656-AB656</f>
        <v>0</v>
      </c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F656" s="33"/>
      <c r="AG656" s="33"/>
      <c r="AH656" s="33"/>
      <c r="AI656" s="33"/>
      <c r="AJ656" s="33"/>
      <c r="AK656" s="33"/>
      <c r="AL656" s="33"/>
      <c r="AM656" s="33"/>
      <c r="AN656" s="71" t="e">
        <f t="shared" si="519"/>
        <v>#DIV/0!</v>
      </c>
      <c r="AO656" s="13"/>
      <c r="AP656" s="13"/>
      <c r="AQ656" s="13"/>
      <c r="AR656" s="13"/>
      <c r="AS656" s="13"/>
      <c r="AT656" s="13"/>
    </row>
    <row r="657" spans="1:46" s="14" customFormat="1" ht="21" customHeight="1">
      <c r="A657" s="23" t="s">
        <v>90</v>
      </c>
      <c r="B657" s="32">
        <f>SUM(B658:B662)</f>
        <v>0</v>
      </c>
      <c r="C657" s="32">
        <f t="shared" ref="C657:AM657" si="527">SUM(C658:C662)</f>
        <v>0</v>
      </c>
      <c r="D657" s="32">
        <f t="shared" si="527"/>
        <v>0</v>
      </c>
      <c r="E657" s="32">
        <f t="shared" si="527"/>
        <v>0</v>
      </c>
      <c r="F657" s="32">
        <f t="shared" si="527"/>
        <v>0</v>
      </c>
      <c r="G657" s="32">
        <f t="shared" si="527"/>
        <v>0</v>
      </c>
      <c r="H657" s="32">
        <f t="shared" si="527"/>
        <v>0</v>
      </c>
      <c r="I657" s="32">
        <f t="shared" si="527"/>
        <v>0</v>
      </c>
      <c r="J657" s="32">
        <f t="shared" si="527"/>
        <v>0</v>
      </c>
      <c r="K657" s="32">
        <f t="shared" si="527"/>
        <v>0</v>
      </c>
      <c r="L657" s="32">
        <f t="shared" si="527"/>
        <v>0</v>
      </c>
      <c r="M657" s="32">
        <f t="shared" si="527"/>
        <v>0</v>
      </c>
      <c r="N657" s="32">
        <f t="shared" si="527"/>
        <v>0</v>
      </c>
      <c r="O657" s="32">
        <f t="shared" si="527"/>
        <v>0</v>
      </c>
      <c r="P657" s="32">
        <f t="shared" si="527"/>
        <v>0</v>
      </c>
      <c r="Q657" s="32">
        <f t="shared" si="527"/>
        <v>0</v>
      </c>
      <c r="R657" s="32">
        <f t="shared" si="527"/>
        <v>0</v>
      </c>
      <c r="S657" s="32">
        <f t="shared" si="527"/>
        <v>0</v>
      </c>
      <c r="T657" s="32">
        <f t="shared" si="527"/>
        <v>0</v>
      </c>
      <c r="U657" s="32">
        <f t="shared" si="527"/>
        <v>0</v>
      </c>
      <c r="V657" s="32">
        <f t="shared" si="527"/>
        <v>0</v>
      </c>
      <c r="W657" s="32">
        <f t="shared" si="527"/>
        <v>0</v>
      </c>
      <c r="X657" s="32">
        <f t="shared" si="527"/>
        <v>0</v>
      </c>
      <c r="Y657" s="32">
        <f t="shared" si="527"/>
        <v>0</v>
      </c>
      <c r="Z657" s="32">
        <f t="shared" si="527"/>
        <v>0</v>
      </c>
      <c r="AA657" s="32">
        <f t="shared" si="527"/>
        <v>0</v>
      </c>
      <c r="AB657" s="32">
        <f t="shared" si="527"/>
        <v>0</v>
      </c>
      <c r="AC657" s="32">
        <f t="shared" si="527"/>
        <v>0</v>
      </c>
      <c r="AD657" s="32">
        <f t="shared" si="527"/>
        <v>0</v>
      </c>
      <c r="AE657" s="32">
        <f t="shared" si="527"/>
        <v>0</v>
      </c>
      <c r="AF657" s="32">
        <f t="shared" si="527"/>
        <v>0</v>
      </c>
      <c r="AG657" s="32">
        <f t="shared" si="527"/>
        <v>0</v>
      </c>
      <c r="AH657" s="32">
        <f t="shared" si="527"/>
        <v>0</v>
      </c>
      <c r="AI657" s="32">
        <f t="shared" si="527"/>
        <v>0</v>
      </c>
      <c r="AJ657" s="32">
        <f t="shared" si="527"/>
        <v>0</v>
      </c>
      <c r="AK657" s="32">
        <f t="shared" si="527"/>
        <v>0</v>
      </c>
      <c r="AL657" s="32">
        <f t="shared" si="527"/>
        <v>0</v>
      </c>
      <c r="AM657" s="32">
        <f t="shared" si="527"/>
        <v>0</v>
      </c>
      <c r="AN657" s="71" t="e">
        <f t="shared" si="519"/>
        <v>#DIV/0!</v>
      </c>
      <c r="AO657" s="13"/>
      <c r="AP657" s="13"/>
      <c r="AQ657" s="13"/>
      <c r="AR657" s="13"/>
      <c r="AS657" s="13"/>
      <c r="AT657" s="13"/>
    </row>
    <row r="658" spans="1:46" s="14" customFormat="1" ht="26.25" customHeight="1">
      <c r="A658" s="10" t="s">
        <v>91</v>
      </c>
      <c r="B658" s="33"/>
      <c r="C658" s="33"/>
      <c r="D658" s="33"/>
      <c r="E658" s="33"/>
      <c r="F658" s="33"/>
      <c r="G658" s="33"/>
      <c r="H658" s="33"/>
      <c r="I658" s="33">
        <f t="shared" ref="I658:I662" si="528">J658+AM658</f>
        <v>0</v>
      </c>
      <c r="J658" s="32">
        <f t="shared" ref="J658:J662" si="529">SUM(K658:AL658)-Z658-AB658</f>
        <v>0</v>
      </c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  <c r="AG658" s="33"/>
      <c r="AH658" s="33"/>
      <c r="AI658" s="33"/>
      <c r="AJ658" s="33"/>
      <c r="AK658" s="33"/>
      <c r="AL658" s="33"/>
      <c r="AM658" s="33"/>
      <c r="AN658" s="71" t="e">
        <f t="shared" si="519"/>
        <v>#DIV/0!</v>
      </c>
      <c r="AO658" s="13"/>
      <c r="AP658" s="13"/>
      <c r="AQ658" s="13"/>
      <c r="AR658" s="13"/>
      <c r="AS658" s="13"/>
      <c r="AT658" s="13"/>
    </row>
    <row r="659" spans="1:46" s="14" customFormat="1" ht="22.5" customHeight="1">
      <c r="A659" s="10" t="s">
        <v>62</v>
      </c>
      <c r="B659" s="33"/>
      <c r="C659" s="33"/>
      <c r="D659" s="33"/>
      <c r="E659" s="33"/>
      <c r="F659" s="33"/>
      <c r="G659" s="33"/>
      <c r="H659" s="33"/>
      <c r="I659" s="33">
        <f t="shared" si="528"/>
        <v>0</v>
      </c>
      <c r="J659" s="32">
        <f t="shared" si="529"/>
        <v>0</v>
      </c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F659" s="33"/>
      <c r="AG659" s="33"/>
      <c r="AH659" s="33"/>
      <c r="AI659" s="33"/>
      <c r="AJ659" s="33"/>
      <c r="AK659" s="33"/>
      <c r="AL659" s="33"/>
      <c r="AM659" s="33"/>
      <c r="AN659" s="71" t="e">
        <f t="shared" si="519"/>
        <v>#DIV/0!</v>
      </c>
      <c r="AO659" s="13"/>
      <c r="AP659" s="13"/>
      <c r="AQ659" s="13"/>
      <c r="AR659" s="13"/>
      <c r="AS659" s="13"/>
      <c r="AT659" s="13"/>
    </row>
    <row r="660" spans="1:46" s="14" customFormat="1">
      <c r="A660" s="10" t="s">
        <v>85</v>
      </c>
      <c r="B660" s="33"/>
      <c r="C660" s="33"/>
      <c r="D660" s="33"/>
      <c r="E660" s="33"/>
      <c r="F660" s="33"/>
      <c r="G660" s="33"/>
      <c r="H660" s="33"/>
      <c r="I660" s="33">
        <f t="shared" si="528"/>
        <v>0</v>
      </c>
      <c r="J660" s="32">
        <f t="shared" si="529"/>
        <v>0</v>
      </c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F660" s="33"/>
      <c r="AG660" s="33"/>
      <c r="AH660" s="33"/>
      <c r="AI660" s="33"/>
      <c r="AJ660" s="33"/>
      <c r="AK660" s="33"/>
      <c r="AL660" s="33"/>
      <c r="AM660" s="33"/>
      <c r="AN660" s="71" t="e">
        <f t="shared" si="519"/>
        <v>#DIV/0!</v>
      </c>
      <c r="AO660" s="13"/>
      <c r="AP660" s="13"/>
      <c r="AQ660" s="13"/>
      <c r="AR660" s="13"/>
      <c r="AS660" s="13"/>
      <c r="AT660" s="13"/>
    </row>
    <row r="661" spans="1:46" s="14" customFormat="1" ht="24.75" customHeight="1">
      <c r="A661" s="10"/>
      <c r="B661" s="33"/>
      <c r="C661" s="33"/>
      <c r="D661" s="33"/>
      <c r="E661" s="33"/>
      <c r="F661" s="33"/>
      <c r="G661" s="33"/>
      <c r="H661" s="33"/>
      <c r="I661" s="33">
        <f t="shared" si="528"/>
        <v>0</v>
      </c>
      <c r="J661" s="32">
        <f t="shared" si="529"/>
        <v>0</v>
      </c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F661" s="33"/>
      <c r="AG661" s="33"/>
      <c r="AH661" s="33"/>
      <c r="AI661" s="33"/>
      <c r="AJ661" s="33"/>
      <c r="AK661" s="33"/>
      <c r="AL661" s="33"/>
      <c r="AM661" s="33"/>
      <c r="AN661" s="71" t="e">
        <f t="shared" si="519"/>
        <v>#DIV/0!</v>
      </c>
      <c r="AO661" s="13"/>
      <c r="AP661" s="13"/>
      <c r="AQ661" s="13"/>
      <c r="AR661" s="13"/>
      <c r="AS661" s="13"/>
      <c r="AT661" s="13"/>
    </row>
    <row r="662" spans="1:46" s="14" customFormat="1">
      <c r="A662" s="10"/>
      <c r="B662" s="33"/>
      <c r="C662" s="33"/>
      <c r="D662" s="33"/>
      <c r="E662" s="33"/>
      <c r="F662" s="33"/>
      <c r="G662" s="33"/>
      <c r="H662" s="33"/>
      <c r="I662" s="33">
        <f t="shared" si="528"/>
        <v>0</v>
      </c>
      <c r="J662" s="32">
        <f t="shared" si="529"/>
        <v>0</v>
      </c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F662" s="33"/>
      <c r="AG662" s="33"/>
      <c r="AH662" s="33"/>
      <c r="AI662" s="33"/>
      <c r="AJ662" s="33"/>
      <c r="AK662" s="33"/>
      <c r="AL662" s="33"/>
      <c r="AM662" s="33"/>
      <c r="AN662" s="71" t="e">
        <f t="shared" si="519"/>
        <v>#DIV/0!</v>
      </c>
      <c r="AO662" s="13"/>
      <c r="AP662" s="13"/>
      <c r="AQ662" s="13"/>
      <c r="AR662" s="13"/>
      <c r="AS662" s="13"/>
      <c r="AT662" s="13"/>
    </row>
    <row r="663" spans="1:46" s="14" customFormat="1">
      <c r="A663" s="23" t="s">
        <v>89</v>
      </c>
      <c r="B663" s="32">
        <f>SUM(B664:B670)</f>
        <v>0</v>
      </c>
      <c r="C663" s="32">
        <f t="shared" ref="C663:AM663" si="530">SUM(C664:C670)</f>
        <v>0</v>
      </c>
      <c r="D663" s="32">
        <f t="shared" si="530"/>
        <v>0</v>
      </c>
      <c r="E663" s="32">
        <f t="shared" si="530"/>
        <v>0</v>
      </c>
      <c r="F663" s="32">
        <f t="shared" si="530"/>
        <v>0</v>
      </c>
      <c r="G663" s="32">
        <f t="shared" si="530"/>
        <v>0</v>
      </c>
      <c r="H663" s="32">
        <f t="shared" si="530"/>
        <v>0</v>
      </c>
      <c r="I663" s="32">
        <f t="shared" ref="I663:J663" si="531">SUM(I664:I670)</f>
        <v>0</v>
      </c>
      <c r="J663" s="32">
        <f t="shared" si="531"/>
        <v>0</v>
      </c>
      <c r="K663" s="32">
        <f t="shared" si="530"/>
        <v>0</v>
      </c>
      <c r="L663" s="32">
        <f t="shared" si="530"/>
        <v>0</v>
      </c>
      <c r="M663" s="32">
        <f t="shared" si="530"/>
        <v>0</v>
      </c>
      <c r="N663" s="32">
        <f t="shared" si="530"/>
        <v>0</v>
      </c>
      <c r="O663" s="32">
        <f t="shared" si="530"/>
        <v>0</v>
      </c>
      <c r="P663" s="32">
        <f t="shared" si="530"/>
        <v>0</v>
      </c>
      <c r="Q663" s="32">
        <f t="shared" si="530"/>
        <v>0</v>
      </c>
      <c r="R663" s="32">
        <f t="shared" si="530"/>
        <v>0</v>
      </c>
      <c r="S663" s="32">
        <f t="shared" si="530"/>
        <v>0</v>
      </c>
      <c r="T663" s="32">
        <f t="shared" si="530"/>
        <v>0</v>
      </c>
      <c r="U663" s="32">
        <f t="shared" si="530"/>
        <v>0</v>
      </c>
      <c r="V663" s="32">
        <f t="shared" si="530"/>
        <v>0</v>
      </c>
      <c r="W663" s="32">
        <f t="shared" si="530"/>
        <v>0</v>
      </c>
      <c r="X663" s="32">
        <f t="shared" si="530"/>
        <v>0</v>
      </c>
      <c r="Y663" s="32">
        <f t="shared" si="530"/>
        <v>0</v>
      </c>
      <c r="Z663" s="32">
        <f t="shared" si="530"/>
        <v>0</v>
      </c>
      <c r="AA663" s="32">
        <f t="shared" si="530"/>
        <v>0</v>
      </c>
      <c r="AB663" s="32">
        <f t="shared" si="530"/>
        <v>0</v>
      </c>
      <c r="AC663" s="32">
        <f t="shared" si="530"/>
        <v>0</v>
      </c>
      <c r="AD663" s="32">
        <f t="shared" si="530"/>
        <v>0</v>
      </c>
      <c r="AE663" s="32">
        <f t="shared" si="530"/>
        <v>0</v>
      </c>
      <c r="AF663" s="32">
        <f t="shared" si="530"/>
        <v>0</v>
      </c>
      <c r="AG663" s="32">
        <f t="shared" si="530"/>
        <v>0</v>
      </c>
      <c r="AH663" s="32">
        <f t="shared" si="530"/>
        <v>0</v>
      </c>
      <c r="AI663" s="32">
        <f t="shared" si="530"/>
        <v>0</v>
      </c>
      <c r="AJ663" s="32">
        <f t="shared" si="530"/>
        <v>0</v>
      </c>
      <c r="AK663" s="32">
        <f t="shared" si="530"/>
        <v>0</v>
      </c>
      <c r="AL663" s="32">
        <f t="shared" si="530"/>
        <v>0</v>
      </c>
      <c r="AM663" s="32">
        <f t="shared" si="530"/>
        <v>0</v>
      </c>
      <c r="AN663" s="71" t="e">
        <f t="shared" si="519"/>
        <v>#DIV/0!</v>
      </c>
      <c r="AO663" s="13"/>
      <c r="AP663" s="13"/>
      <c r="AQ663" s="13"/>
      <c r="AR663" s="13"/>
      <c r="AS663" s="13"/>
      <c r="AT663" s="13"/>
    </row>
    <row r="664" spans="1:46" s="14" customFormat="1" ht="23.65" customHeight="1">
      <c r="A664" s="10" t="s">
        <v>63</v>
      </c>
      <c r="B664" s="33"/>
      <c r="C664" s="33"/>
      <c r="D664" s="33"/>
      <c r="E664" s="33"/>
      <c r="F664" s="33"/>
      <c r="G664" s="33"/>
      <c r="H664" s="33"/>
      <c r="I664" s="33">
        <f t="shared" ref="I664:I670" si="532">J664+AM664</f>
        <v>0</v>
      </c>
      <c r="J664" s="32">
        <f t="shared" ref="J664:J670" si="533">SUM(K664:AL664)-Z664-AB664</f>
        <v>0</v>
      </c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F664" s="33"/>
      <c r="AG664" s="33"/>
      <c r="AH664" s="33"/>
      <c r="AI664" s="33"/>
      <c r="AJ664" s="33"/>
      <c r="AK664" s="33"/>
      <c r="AL664" s="33"/>
      <c r="AM664" s="33"/>
      <c r="AN664" s="71" t="e">
        <f t="shared" si="519"/>
        <v>#DIV/0!</v>
      </c>
      <c r="AO664" s="13"/>
      <c r="AP664" s="13"/>
      <c r="AQ664" s="13"/>
      <c r="AR664" s="13"/>
      <c r="AS664" s="13"/>
      <c r="AT664" s="13"/>
    </row>
    <row r="665" spans="1:46" s="14" customFormat="1">
      <c r="A665" s="10" t="s">
        <v>64</v>
      </c>
      <c r="B665" s="33"/>
      <c r="C665" s="33"/>
      <c r="D665" s="33"/>
      <c r="E665" s="33"/>
      <c r="F665" s="33"/>
      <c r="G665" s="33"/>
      <c r="H665" s="33"/>
      <c r="I665" s="33">
        <f t="shared" si="532"/>
        <v>0</v>
      </c>
      <c r="J665" s="32">
        <f t="shared" si="533"/>
        <v>0</v>
      </c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F665" s="33"/>
      <c r="AG665" s="33"/>
      <c r="AH665" s="33"/>
      <c r="AI665" s="33"/>
      <c r="AJ665" s="33"/>
      <c r="AK665" s="33"/>
      <c r="AL665" s="33"/>
      <c r="AM665" s="33"/>
      <c r="AN665" s="71" t="e">
        <f t="shared" si="519"/>
        <v>#DIV/0!</v>
      </c>
      <c r="AO665" s="13"/>
      <c r="AP665" s="13"/>
      <c r="AQ665" s="13"/>
      <c r="AR665" s="13"/>
      <c r="AS665" s="13"/>
      <c r="AT665" s="13"/>
    </row>
    <row r="666" spans="1:46" s="14" customFormat="1" ht="22.5">
      <c r="A666" s="10" t="s">
        <v>65</v>
      </c>
      <c r="B666" s="33"/>
      <c r="C666" s="33"/>
      <c r="D666" s="33"/>
      <c r="E666" s="33"/>
      <c r="F666" s="33"/>
      <c r="G666" s="33"/>
      <c r="H666" s="33"/>
      <c r="I666" s="33">
        <f t="shared" si="532"/>
        <v>0</v>
      </c>
      <c r="J666" s="32">
        <f t="shared" si="533"/>
        <v>0</v>
      </c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F666" s="33"/>
      <c r="AG666" s="33"/>
      <c r="AH666" s="33"/>
      <c r="AI666" s="33"/>
      <c r="AJ666" s="33"/>
      <c r="AK666" s="33"/>
      <c r="AL666" s="33"/>
      <c r="AM666" s="33"/>
      <c r="AN666" s="71" t="e">
        <f t="shared" si="519"/>
        <v>#DIV/0!</v>
      </c>
      <c r="AO666" s="13"/>
      <c r="AP666" s="13"/>
      <c r="AQ666" s="13"/>
      <c r="AR666" s="13"/>
      <c r="AS666" s="13"/>
      <c r="AT666" s="13"/>
    </row>
    <row r="667" spans="1:46" ht="23.65" customHeight="1">
      <c r="A667" s="10" t="s">
        <v>66</v>
      </c>
      <c r="B667" s="33"/>
      <c r="C667" s="33"/>
      <c r="D667" s="33"/>
      <c r="E667" s="33"/>
      <c r="F667" s="33"/>
      <c r="G667" s="33"/>
      <c r="H667" s="33"/>
      <c r="I667" s="33">
        <f t="shared" si="532"/>
        <v>0</v>
      </c>
      <c r="J667" s="32">
        <f t="shared" si="533"/>
        <v>0</v>
      </c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F667" s="33"/>
      <c r="AG667" s="33"/>
      <c r="AH667" s="33"/>
      <c r="AI667" s="33"/>
      <c r="AJ667" s="33"/>
      <c r="AK667" s="33"/>
      <c r="AL667" s="33"/>
      <c r="AM667" s="33"/>
      <c r="AN667" s="71" t="e">
        <f t="shared" si="519"/>
        <v>#DIV/0!</v>
      </c>
    </row>
    <row r="668" spans="1:46">
      <c r="A668" s="10" t="s">
        <v>87</v>
      </c>
      <c r="B668" s="33"/>
      <c r="C668" s="33"/>
      <c r="D668" s="33"/>
      <c r="E668" s="33"/>
      <c r="F668" s="33"/>
      <c r="G668" s="33"/>
      <c r="H668" s="33"/>
      <c r="I668" s="33">
        <f t="shared" si="532"/>
        <v>0</v>
      </c>
      <c r="J668" s="32">
        <f t="shared" si="533"/>
        <v>0</v>
      </c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F668" s="33"/>
      <c r="AG668" s="33"/>
      <c r="AH668" s="33"/>
      <c r="AI668" s="33"/>
      <c r="AJ668" s="33"/>
      <c r="AK668" s="33"/>
      <c r="AL668" s="33"/>
      <c r="AM668" s="33"/>
      <c r="AN668" s="71" t="e">
        <f t="shared" si="519"/>
        <v>#DIV/0!</v>
      </c>
    </row>
    <row r="669" spans="1:46" ht="27.2" customHeight="1">
      <c r="A669" s="10"/>
      <c r="B669" s="33"/>
      <c r="C669" s="33"/>
      <c r="D669" s="33"/>
      <c r="E669" s="33"/>
      <c r="F669" s="33"/>
      <c r="G669" s="33"/>
      <c r="H669" s="33"/>
      <c r="I669" s="33">
        <f t="shared" si="532"/>
        <v>0</v>
      </c>
      <c r="J669" s="32">
        <f t="shared" si="533"/>
        <v>0</v>
      </c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F669" s="33"/>
      <c r="AG669" s="33"/>
      <c r="AH669" s="33"/>
      <c r="AI669" s="33"/>
      <c r="AJ669" s="33"/>
      <c r="AK669" s="33"/>
      <c r="AL669" s="33"/>
      <c r="AM669" s="33"/>
      <c r="AN669" s="71" t="e">
        <f t="shared" si="519"/>
        <v>#DIV/0!</v>
      </c>
    </row>
    <row r="670" spans="1:46" s="9" customFormat="1" ht="16.5" customHeight="1">
      <c r="A670" s="10"/>
      <c r="B670" s="33"/>
      <c r="C670" s="33"/>
      <c r="D670" s="33"/>
      <c r="E670" s="33"/>
      <c r="F670" s="33"/>
      <c r="G670" s="33"/>
      <c r="H670" s="33"/>
      <c r="I670" s="33">
        <f t="shared" si="532"/>
        <v>0</v>
      </c>
      <c r="J670" s="32">
        <f t="shared" si="533"/>
        <v>0</v>
      </c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F670" s="33"/>
      <c r="AG670" s="33"/>
      <c r="AH670" s="33"/>
      <c r="AI670" s="33"/>
      <c r="AJ670" s="33"/>
      <c r="AK670" s="33"/>
      <c r="AL670" s="33"/>
      <c r="AM670" s="33"/>
      <c r="AN670" s="71" t="e">
        <f t="shared" si="519"/>
        <v>#DIV/0!</v>
      </c>
      <c r="AO670" s="8"/>
      <c r="AP670" s="8"/>
      <c r="AQ670" s="8"/>
      <c r="AR670" s="8"/>
      <c r="AS670" s="8"/>
      <c r="AT670" s="8"/>
    </row>
    <row r="671" spans="1:46" ht="15" customHeight="1">
      <c r="A671" s="23" t="s">
        <v>88</v>
      </c>
      <c r="B671" s="32">
        <f>SUM(B672:B674)</f>
        <v>0</v>
      </c>
      <c r="C671" s="32">
        <f t="shared" ref="C671:AM671" si="534">SUM(C672:C674)</f>
        <v>0</v>
      </c>
      <c r="D671" s="32">
        <f t="shared" si="534"/>
        <v>0</v>
      </c>
      <c r="E671" s="32">
        <f t="shared" si="534"/>
        <v>0</v>
      </c>
      <c r="F671" s="32">
        <f t="shared" si="534"/>
        <v>0</v>
      </c>
      <c r="G671" s="32">
        <f t="shared" si="534"/>
        <v>0</v>
      </c>
      <c r="H671" s="32">
        <f t="shared" si="534"/>
        <v>0</v>
      </c>
      <c r="I671" s="32">
        <f t="shared" ref="I671:J671" si="535">SUM(I672:I674)</f>
        <v>0</v>
      </c>
      <c r="J671" s="32">
        <f t="shared" si="535"/>
        <v>0</v>
      </c>
      <c r="K671" s="32">
        <f t="shared" si="534"/>
        <v>0</v>
      </c>
      <c r="L671" s="32">
        <f t="shared" si="534"/>
        <v>0</v>
      </c>
      <c r="M671" s="32">
        <f t="shared" si="534"/>
        <v>0</v>
      </c>
      <c r="N671" s="32">
        <f t="shared" si="534"/>
        <v>0</v>
      </c>
      <c r="O671" s="32">
        <f t="shared" si="534"/>
        <v>0</v>
      </c>
      <c r="P671" s="32">
        <f t="shared" si="534"/>
        <v>0</v>
      </c>
      <c r="Q671" s="32">
        <f t="shared" si="534"/>
        <v>0</v>
      </c>
      <c r="R671" s="32">
        <f t="shared" si="534"/>
        <v>0</v>
      </c>
      <c r="S671" s="32">
        <f t="shared" si="534"/>
        <v>0</v>
      </c>
      <c r="T671" s="32">
        <f t="shared" si="534"/>
        <v>0</v>
      </c>
      <c r="U671" s="32">
        <f t="shared" si="534"/>
        <v>0</v>
      </c>
      <c r="V671" s="32">
        <f t="shared" si="534"/>
        <v>0</v>
      </c>
      <c r="W671" s="32">
        <f t="shared" si="534"/>
        <v>0</v>
      </c>
      <c r="X671" s="32">
        <f t="shared" si="534"/>
        <v>0</v>
      </c>
      <c r="Y671" s="32">
        <f t="shared" si="534"/>
        <v>0</v>
      </c>
      <c r="Z671" s="32">
        <f t="shared" si="534"/>
        <v>0</v>
      </c>
      <c r="AA671" s="32">
        <f t="shared" si="534"/>
        <v>0</v>
      </c>
      <c r="AB671" s="32">
        <f t="shared" si="534"/>
        <v>0</v>
      </c>
      <c r="AC671" s="32">
        <f t="shared" si="534"/>
        <v>0</v>
      </c>
      <c r="AD671" s="32">
        <f t="shared" si="534"/>
        <v>0</v>
      </c>
      <c r="AE671" s="32">
        <f t="shared" si="534"/>
        <v>0</v>
      </c>
      <c r="AF671" s="32">
        <f t="shared" si="534"/>
        <v>0</v>
      </c>
      <c r="AG671" s="32">
        <f t="shared" si="534"/>
        <v>0</v>
      </c>
      <c r="AH671" s="32">
        <f t="shared" si="534"/>
        <v>0</v>
      </c>
      <c r="AI671" s="32">
        <f t="shared" si="534"/>
        <v>0</v>
      </c>
      <c r="AJ671" s="32">
        <f t="shared" si="534"/>
        <v>0</v>
      </c>
      <c r="AK671" s="32">
        <f t="shared" si="534"/>
        <v>0</v>
      </c>
      <c r="AL671" s="32">
        <f t="shared" si="534"/>
        <v>0</v>
      </c>
      <c r="AM671" s="32">
        <f t="shared" si="534"/>
        <v>0</v>
      </c>
      <c r="AN671" s="71" t="e">
        <f t="shared" si="519"/>
        <v>#DIV/0!</v>
      </c>
    </row>
    <row r="672" spans="1:46" ht="15" customHeight="1">
      <c r="A672" s="12" t="s">
        <v>67</v>
      </c>
      <c r="B672" s="33"/>
      <c r="C672" s="33"/>
      <c r="D672" s="33"/>
      <c r="E672" s="33"/>
      <c r="F672" s="33"/>
      <c r="G672" s="33"/>
      <c r="H672" s="33"/>
      <c r="I672" s="33">
        <f t="shared" ref="I672:I674" si="536">J672+AM672</f>
        <v>0</v>
      </c>
      <c r="J672" s="32">
        <f t="shared" ref="J672:J674" si="537">SUM(K672:AL672)-Z672-AB672</f>
        <v>0</v>
      </c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3"/>
      <c r="AG672" s="33"/>
      <c r="AH672" s="33"/>
      <c r="AI672" s="33"/>
      <c r="AJ672" s="33"/>
      <c r="AK672" s="33"/>
      <c r="AL672" s="33"/>
      <c r="AM672" s="33"/>
      <c r="AN672" s="71" t="e">
        <f t="shared" si="519"/>
        <v>#DIV/0!</v>
      </c>
    </row>
    <row r="673" spans="1:40" ht="15" customHeight="1">
      <c r="A673" s="12" t="s">
        <v>86</v>
      </c>
      <c r="B673" s="33"/>
      <c r="C673" s="33"/>
      <c r="D673" s="33"/>
      <c r="E673" s="33"/>
      <c r="F673" s="33"/>
      <c r="G673" s="33"/>
      <c r="H673" s="33"/>
      <c r="I673" s="33">
        <f t="shared" si="536"/>
        <v>0</v>
      </c>
      <c r="J673" s="32">
        <f t="shared" si="537"/>
        <v>0</v>
      </c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F673" s="33"/>
      <c r="AG673" s="33"/>
      <c r="AH673" s="33"/>
      <c r="AI673" s="33"/>
      <c r="AJ673" s="33"/>
      <c r="AK673" s="33"/>
      <c r="AL673" s="33"/>
      <c r="AM673" s="33"/>
      <c r="AN673" s="71" t="e">
        <f t="shared" si="519"/>
        <v>#DIV/0!</v>
      </c>
    </row>
    <row r="674" spans="1:40" ht="15" customHeight="1">
      <c r="A674" s="12"/>
      <c r="B674" s="33"/>
      <c r="C674" s="33"/>
      <c r="D674" s="33"/>
      <c r="E674" s="33"/>
      <c r="F674" s="33"/>
      <c r="G674" s="33"/>
      <c r="H674" s="33"/>
      <c r="I674" s="33">
        <f t="shared" si="536"/>
        <v>0</v>
      </c>
      <c r="J674" s="32">
        <f t="shared" si="537"/>
        <v>0</v>
      </c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3"/>
      <c r="AG674" s="33"/>
      <c r="AH674" s="33"/>
      <c r="AI674" s="33"/>
      <c r="AJ674" s="33"/>
      <c r="AK674" s="33"/>
      <c r="AL674" s="33"/>
      <c r="AM674" s="33"/>
      <c r="AN674" s="71" t="e">
        <f t="shared" si="519"/>
        <v>#DIV/0!</v>
      </c>
    </row>
    <row r="675" spans="1:40" ht="18.75" customHeight="1">
      <c r="A675" s="23" t="s">
        <v>93</v>
      </c>
      <c r="B675" s="32">
        <f>SUM(B676:B678)</f>
        <v>0</v>
      </c>
      <c r="C675" s="32">
        <f t="shared" ref="C675:AM675" si="538">SUM(C676:C678)</f>
        <v>0</v>
      </c>
      <c r="D675" s="32">
        <f t="shared" si="538"/>
        <v>0</v>
      </c>
      <c r="E675" s="32">
        <f t="shared" si="538"/>
        <v>0</v>
      </c>
      <c r="F675" s="32">
        <f t="shared" si="538"/>
        <v>0</v>
      </c>
      <c r="G675" s="32">
        <f t="shared" si="538"/>
        <v>0</v>
      </c>
      <c r="H675" s="32">
        <f t="shared" si="538"/>
        <v>0</v>
      </c>
      <c r="I675" s="32">
        <f t="shared" si="538"/>
        <v>0</v>
      </c>
      <c r="J675" s="32">
        <f t="shared" si="538"/>
        <v>0</v>
      </c>
      <c r="K675" s="32">
        <f t="shared" si="538"/>
        <v>0</v>
      </c>
      <c r="L675" s="32">
        <f t="shared" si="538"/>
        <v>0</v>
      </c>
      <c r="M675" s="32">
        <f t="shared" si="538"/>
        <v>0</v>
      </c>
      <c r="N675" s="32">
        <f t="shared" si="538"/>
        <v>0</v>
      </c>
      <c r="O675" s="32">
        <f t="shared" si="538"/>
        <v>0</v>
      </c>
      <c r="P675" s="32">
        <f t="shared" si="538"/>
        <v>0</v>
      </c>
      <c r="Q675" s="32">
        <f t="shared" si="538"/>
        <v>0</v>
      </c>
      <c r="R675" s="32">
        <f t="shared" si="538"/>
        <v>0</v>
      </c>
      <c r="S675" s="32">
        <f t="shared" si="538"/>
        <v>0</v>
      </c>
      <c r="T675" s="32">
        <f t="shared" si="538"/>
        <v>0</v>
      </c>
      <c r="U675" s="32">
        <f t="shared" si="538"/>
        <v>0</v>
      </c>
      <c r="V675" s="32">
        <f t="shared" si="538"/>
        <v>0</v>
      </c>
      <c r="W675" s="32">
        <f t="shared" si="538"/>
        <v>0</v>
      </c>
      <c r="X675" s="32">
        <f t="shared" si="538"/>
        <v>0</v>
      </c>
      <c r="Y675" s="32">
        <f t="shared" si="538"/>
        <v>0</v>
      </c>
      <c r="Z675" s="32">
        <f t="shared" si="538"/>
        <v>0</v>
      </c>
      <c r="AA675" s="32">
        <f t="shared" si="538"/>
        <v>0</v>
      </c>
      <c r="AB675" s="32">
        <f t="shared" si="538"/>
        <v>0</v>
      </c>
      <c r="AC675" s="32">
        <f t="shared" si="538"/>
        <v>0</v>
      </c>
      <c r="AD675" s="32">
        <f t="shared" si="538"/>
        <v>0</v>
      </c>
      <c r="AE675" s="32">
        <f t="shared" si="538"/>
        <v>0</v>
      </c>
      <c r="AF675" s="32">
        <f t="shared" si="538"/>
        <v>0</v>
      </c>
      <c r="AG675" s="32">
        <f t="shared" si="538"/>
        <v>0</v>
      </c>
      <c r="AH675" s="32">
        <f t="shared" si="538"/>
        <v>0</v>
      </c>
      <c r="AI675" s="32">
        <f t="shared" si="538"/>
        <v>0</v>
      </c>
      <c r="AJ675" s="32">
        <f t="shared" si="538"/>
        <v>0</v>
      </c>
      <c r="AK675" s="32">
        <f t="shared" si="538"/>
        <v>0</v>
      </c>
      <c r="AL675" s="32">
        <f t="shared" si="538"/>
        <v>0</v>
      </c>
      <c r="AM675" s="32">
        <f t="shared" si="538"/>
        <v>0</v>
      </c>
      <c r="AN675" s="71" t="e">
        <f t="shared" si="519"/>
        <v>#DIV/0!</v>
      </c>
    </row>
    <row r="676" spans="1:40" ht="15.95" customHeight="1">
      <c r="A676" s="12" t="s">
        <v>68</v>
      </c>
      <c r="B676" s="33"/>
      <c r="C676" s="33"/>
      <c r="D676" s="33"/>
      <c r="E676" s="33"/>
      <c r="F676" s="33"/>
      <c r="G676" s="33"/>
      <c r="H676" s="33"/>
      <c r="I676" s="33">
        <f t="shared" ref="I676:I678" si="539">J676+AM676</f>
        <v>0</v>
      </c>
      <c r="J676" s="32">
        <f t="shared" ref="J676:J678" si="540">SUM(K676:AL676)-Z676-AB676</f>
        <v>0</v>
      </c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F676" s="33"/>
      <c r="AG676" s="33"/>
      <c r="AH676" s="33"/>
      <c r="AI676" s="33"/>
      <c r="AJ676" s="33"/>
      <c r="AK676" s="33"/>
      <c r="AL676" s="33"/>
      <c r="AM676" s="33"/>
      <c r="AN676" s="71" t="e">
        <f t="shared" si="519"/>
        <v>#DIV/0!</v>
      </c>
    </row>
    <row r="677" spans="1:40" ht="15" customHeight="1">
      <c r="A677" s="12" t="s">
        <v>69</v>
      </c>
      <c r="B677" s="33"/>
      <c r="C677" s="33"/>
      <c r="D677" s="33"/>
      <c r="E677" s="33"/>
      <c r="F677" s="33"/>
      <c r="G677" s="33"/>
      <c r="H677" s="33"/>
      <c r="I677" s="33">
        <f t="shared" si="539"/>
        <v>0</v>
      </c>
      <c r="J677" s="32">
        <f t="shared" si="540"/>
        <v>0</v>
      </c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F677" s="33"/>
      <c r="AG677" s="33"/>
      <c r="AH677" s="33"/>
      <c r="AI677" s="33"/>
      <c r="AJ677" s="33"/>
      <c r="AK677" s="33"/>
      <c r="AL677" s="33"/>
      <c r="AM677" s="33"/>
      <c r="AN677" s="71" t="e">
        <f t="shared" si="519"/>
        <v>#DIV/0!</v>
      </c>
    </row>
    <row r="678" spans="1:40" ht="15" customHeight="1">
      <c r="A678" s="12"/>
      <c r="B678" s="33"/>
      <c r="C678" s="33"/>
      <c r="D678" s="33"/>
      <c r="E678" s="33"/>
      <c r="F678" s="33"/>
      <c r="G678" s="33"/>
      <c r="H678" s="33"/>
      <c r="I678" s="33">
        <f t="shared" si="539"/>
        <v>0</v>
      </c>
      <c r="J678" s="32">
        <f t="shared" si="540"/>
        <v>0</v>
      </c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F678" s="33"/>
      <c r="AG678" s="33"/>
      <c r="AH678" s="33"/>
      <c r="AI678" s="33"/>
      <c r="AJ678" s="33"/>
      <c r="AK678" s="33"/>
      <c r="AL678" s="33"/>
      <c r="AM678" s="33"/>
      <c r="AN678" s="71" t="e">
        <f t="shared" si="519"/>
        <v>#DIV/0!</v>
      </c>
    </row>
    <row r="679" spans="1:40" ht="25.7" customHeight="1">
      <c r="A679" s="28" t="s">
        <v>70</v>
      </c>
      <c r="B679" s="40">
        <f>B680+B683+B689+B692</f>
        <v>0</v>
      </c>
      <c r="C679" s="40">
        <f t="shared" ref="C679:AM679" si="541">C680+C683+C689+C692</f>
        <v>0</v>
      </c>
      <c r="D679" s="40">
        <f t="shared" si="541"/>
        <v>0</v>
      </c>
      <c r="E679" s="40">
        <f t="shared" si="541"/>
        <v>0</v>
      </c>
      <c r="F679" s="40">
        <f t="shared" si="541"/>
        <v>0</v>
      </c>
      <c r="G679" s="40">
        <f t="shared" si="541"/>
        <v>0</v>
      </c>
      <c r="H679" s="40">
        <f t="shared" si="541"/>
        <v>0</v>
      </c>
      <c r="I679" s="40">
        <f t="shared" si="541"/>
        <v>0</v>
      </c>
      <c r="J679" s="40">
        <f t="shared" si="541"/>
        <v>0</v>
      </c>
      <c r="K679" s="40">
        <f t="shared" si="541"/>
        <v>0</v>
      </c>
      <c r="L679" s="40">
        <f t="shared" si="541"/>
        <v>0</v>
      </c>
      <c r="M679" s="40">
        <f t="shared" si="541"/>
        <v>0</v>
      </c>
      <c r="N679" s="40">
        <f t="shared" si="541"/>
        <v>0</v>
      </c>
      <c r="O679" s="40">
        <f t="shared" si="541"/>
        <v>0</v>
      </c>
      <c r="P679" s="40">
        <f t="shared" si="541"/>
        <v>0</v>
      </c>
      <c r="Q679" s="40">
        <f t="shared" si="541"/>
        <v>0</v>
      </c>
      <c r="R679" s="40">
        <f t="shared" si="541"/>
        <v>0</v>
      </c>
      <c r="S679" s="40">
        <f t="shared" si="541"/>
        <v>0</v>
      </c>
      <c r="T679" s="40">
        <f t="shared" si="541"/>
        <v>0</v>
      </c>
      <c r="U679" s="40">
        <f t="shared" si="541"/>
        <v>0</v>
      </c>
      <c r="V679" s="40">
        <f t="shared" si="541"/>
        <v>0</v>
      </c>
      <c r="W679" s="40">
        <f t="shared" si="541"/>
        <v>0</v>
      </c>
      <c r="X679" s="40">
        <f t="shared" si="541"/>
        <v>0</v>
      </c>
      <c r="Y679" s="40">
        <f t="shared" si="541"/>
        <v>0</v>
      </c>
      <c r="Z679" s="40">
        <f t="shared" si="541"/>
        <v>0</v>
      </c>
      <c r="AA679" s="40">
        <f t="shared" si="541"/>
        <v>0</v>
      </c>
      <c r="AB679" s="40">
        <f t="shared" si="541"/>
        <v>0</v>
      </c>
      <c r="AC679" s="40">
        <f t="shared" si="541"/>
        <v>0</v>
      </c>
      <c r="AD679" s="40">
        <f t="shared" si="541"/>
        <v>0</v>
      </c>
      <c r="AE679" s="40">
        <f t="shared" si="541"/>
        <v>0</v>
      </c>
      <c r="AF679" s="40">
        <f t="shared" si="541"/>
        <v>0</v>
      </c>
      <c r="AG679" s="40">
        <f t="shared" si="541"/>
        <v>0</v>
      </c>
      <c r="AH679" s="40">
        <f t="shared" si="541"/>
        <v>0</v>
      </c>
      <c r="AI679" s="40">
        <f t="shared" si="541"/>
        <v>0</v>
      </c>
      <c r="AJ679" s="40">
        <f t="shared" si="541"/>
        <v>0</v>
      </c>
      <c r="AK679" s="40">
        <f t="shared" si="541"/>
        <v>0</v>
      </c>
      <c r="AL679" s="40">
        <f t="shared" si="541"/>
        <v>0</v>
      </c>
      <c r="AM679" s="40">
        <f t="shared" si="541"/>
        <v>0</v>
      </c>
      <c r="AN679" s="71" t="e">
        <f t="shared" si="519"/>
        <v>#DIV/0!</v>
      </c>
    </row>
    <row r="680" spans="1:40" ht="15" customHeight="1">
      <c r="A680" s="22" t="s">
        <v>105</v>
      </c>
      <c r="B680" s="32">
        <f>SUM(B681:B682)</f>
        <v>0</v>
      </c>
      <c r="C680" s="32">
        <f t="shared" ref="C680:AM680" si="542">SUM(C681:C682)</f>
        <v>0</v>
      </c>
      <c r="D680" s="32">
        <f t="shared" si="542"/>
        <v>0</v>
      </c>
      <c r="E680" s="32">
        <f t="shared" si="542"/>
        <v>0</v>
      </c>
      <c r="F680" s="32">
        <f t="shared" si="542"/>
        <v>0</v>
      </c>
      <c r="G680" s="32">
        <f t="shared" si="542"/>
        <v>0</v>
      </c>
      <c r="H680" s="32">
        <f t="shared" si="542"/>
        <v>0</v>
      </c>
      <c r="I680" s="32">
        <f t="shared" si="542"/>
        <v>0</v>
      </c>
      <c r="J680" s="32">
        <f t="shared" si="542"/>
        <v>0</v>
      </c>
      <c r="K680" s="32">
        <f t="shared" si="542"/>
        <v>0</v>
      </c>
      <c r="L680" s="32">
        <f t="shared" si="542"/>
        <v>0</v>
      </c>
      <c r="M680" s="32">
        <f t="shared" si="542"/>
        <v>0</v>
      </c>
      <c r="N680" s="32">
        <f t="shared" si="542"/>
        <v>0</v>
      </c>
      <c r="O680" s="32">
        <f t="shared" si="542"/>
        <v>0</v>
      </c>
      <c r="P680" s="32">
        <f t="shared" si="542"/>
        <v>0</v>
      </c>
      <c r="Q680" s="32">
        <f t="shared" si="542"/>
        <v>0</v>
      </c>
      <c r="R680" s="32">
        <f t="shared" si="542"/>
        <v>0</v>
      </c>
      <c r="S680" s="32">
        <f t="shared" si="542"/>
        <v>0</v>
      </c>
      <c r="T680" s="32">
        <f t="shared" si="542"/>
        <v>0</v>
      </c>
      <c r="U680" s="32">
        <f t="shared" si="542"/>
        <v>0</v>
      </c>
      <c r="V680" s="32">
        <f t="shared" si="542"/>
        <v>0</v>
      </c>
      <c r="W680" s="32">
        <f t="shared" si="542"/>
        <v>0</v>
      </c>
      <c r="X680" s="32">
        <f t="shared" si="542"/>
        <v>0</v>
      </c>
      <c r="Y680" s="32">
        <f t="shared" si="542"/>
        <v>0</v>
      </c>
      <c r="Z680" s="32">
        <f t="shared" si="542"/>
        <v>0</v>
      </c>
      <c r="AA680" s="32">
        <f t="shared" si="542"/>
        <v>0</v>
      </c>
      <c r="AB680" s="32">
        <f t="shared" si="542"/>
        <v>0</v>
      </c>
      <c r="AC680" s="32">
        <f t="shared" si="542"/>
        <v>0</v>
      </c>
      <c r="AD680" s="32">
        <f t="shared" si="542"/>
        <v>0</v>
      </c>
      <c r="AE680" s="32">
        <f t="shared" si="542"/>
        <v>0</v>
      </c>
      <c r="AF680" s="32">
        <f t="shared" si="542"/>
        <v>0</v>
      </c>
      <c r="AG680" s="32">
        <f t="shared" si="542"/>
        <v>0</v>
      </c>
      <c r="AH680" s="32">
        <f t="shared" si="542"/>
        <v>0</v>
      </c>
      <c r="AI680" s="32">
        <f t="shared" si="542"/>
        <v>0</v>
      </c>
      <c r="AJ680" s="32">
        <f t="shared" si="542"/>
        <v>0</v>
      </c>
      <c r="AK680" s="32">
        <f t="shared" si="542"/>
        <v>0</v>
      </c>
      <c r="AL680" s="32">
        <f t="shared" si="542"/>
        <v>0</v>
      </c>
      <c r="AM680" s="32">
        <f t="shared" si="542"/>
        <v>0</v>
      </c>
      <c r="AN680" s="71" t="e">
        <f t="shared" si="519"/>
        <v>#DIV/0!</v>
      </c>
    </row>
    <row r="681" spans="1:40" ht="15" customHeight="1">
      <c r="A681" s="12" t="s">
        <v>106</v>
      </c>
      <c r="B681" s="33"/>
      <c r="C681" s="33"/>
      <c r="D681" s="33"/>
      <c r="E681" s="33"/>
      <c r="F681" s="33"/>
      <c r="G681" s="33"/>
      <c r="H681" s="33"/>
      <c r="I681" s="33">
        <f t="shared" ref="I681:I682" si="543">J681+AM681</f>
        <v>0</v>
      </c>
      <c r="J681" s="32">
        <f t="shared" ref="J681:J682" si="544">SUM(K681:AL681)-Z681-AB681</f>
        <v>0</v>
      </c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3"/>
      <c r="AG681" s="33"/>
      <c r="AH681" s="33"/>
      <c r="AI681" s="33"/>
      <c r="AJ681" s="33"/>
      <c r="AK681" s="33"/>
      <c r="AL681" s="33"/>
      <c r="AM681" s="33"/>
      <c r="AN681" s="71" t="e">
        <f t="shared" si="519"/>
        <v>#DIV/0!</v>
      </c>
    </row>
    <row r="682" spans="1:40" ht="15" customHeight="1">
      <c r="A682" s="7"/>
      <c r="B682" s="33"/>
      <c r="C682" s="33"/>
      <c r="D682" s="33"/>
      <c r="E682" s="33"/>
      <c r="F682" s="33"/>
      <c r="G682" s="33"/>
      <c r="H682" s="33"/>
      <c r="I682" s="33">
        <f t="shared" si="543"/>
        <v>0</v>
      </c>
      <c r="J682" s="32">
        <f t="shared" si="544"/>
        <v>0</v>
      </c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3"/>
      <c r="AG682" s="33"/>
      <c r="AH682" s="33"/>
      <c r="AI682" s="33"/>
      <c r="AJ682" s="33"/>
      <c r="AK682" s="33"/>
      <c r="AL682" s="33"/>
      <c r="AM682" s="33"/>
      <c r="AN682" s="71" t="e">
        <f t="shared" si="519"/>
        <v>#DIV/0!</v>
      </c>
    </row>
    <row r="683" spans="1:40" ht="15" customHeight="1">
      <c r="A683" s="22" t="s">
        <v>96</v>
      </c>
      <c r="B683" s="32">
        <f>SUM(B684:B688)</f>
        <v>0</v>
      </c>
      <c r="C683" s="32">
        <f t="shared" ref="C683:AM683" si="545">SUM(C684:C688)</f>
        <v>0</v>
      </c>
      <c r="D683" s="32">
        <f t="shared" si="545"/>
        <v>0</v>
      </c>
      <c r="E683" s="32">
        <f t="shared" si="545"/>
        <v>0</v>
      </c>
      <c r="F683" s="32">
        <f t="shared" si="545"/>
        <v>0</v>
      </c>
      <c r="G683" s="32">
        <f t="shared" si="545"/>
        <v>0</v>
      </c>
      <c r="H683" s="32">
        <f t="shared" si="545"/>
        <v>0</v>
      </c>
      <c r="I683" s="32">
        <f t="shared" si="545"/>
        <v>0</v>
      </c>
      <c r="J683" s="32">
        <f t="shared" si="545"/>
        <v>0</v>
      </c>
      <c r="K683" s="32">
        <f t="shared" si="545"/>
        <v>0</v>
      </c>
      <c r="L683" s="32">
        <f t="shared" si="545"/>
        <v>0</v>
      </c>
      <c r="M683" s="32">
        <f t="shared" si="545"/>
        <v>0</v>
      </c>
      <c r="N683" s="32">
        <f t="shared" si="545"/>
        <v>0</v>
      </c>
      <c r="O683" s="32">
        <f t="shared" si="545"/>
        <v>0</v>
      </c>
      <c r="P683" s="32">
        <f t="shared" si="545"/>
        <v>0</v>
      </c>
      <c r="Q683" s="32">
        <f t="shared" si="545"/>
        <v>0</v>
      </c>
      <c r="R683" s="32">
        <f t="shared" si="545"/>
        <v>0</v>
      </c>
      <c r="S683" s="32">
        <f t="shared" si="545"/>
        <v>0</v>
      </c>
      <c r="T683" s="32">
        <f t="shared" si="545"/>
        <v>0</v>
      </c>
      <c r="U683" s="32">
        <f t="shared" si="545"/>
        <v>0</v>
      </c>
      <c r="V683" s="32">
        <f t="shared" si="545"/>
        <v>0</v>
      </c>
      <c r="W683" s="32">
        <f t="shared" si="545"/>
        <v>0</v>
      </c>
      <c r="X683" s="32">
        <f t="shared" si="545"/>
        <v>0</v>
      </c>
      <c r="Y683" s="32">
        <f t="shared" si="545"/>
        <v>0</v>
      </c>
      <c r="Z683" s="32">
        <f t="shared" si="545"/>
        <v>0</v>
      </c>
      <c r="AA683" s="32">
        <f t="shared" si="545"/>
        <v>0</v>
      </c>
      <c r="AB683" s="32">
        <f t="shared" si="545"/>
        <v>0</v>
      </c>
      <c r="AC683" s="32">
        <f t="shared" si="545"/>
        <v>0</v>
      </c>
      <c r="AD683" s="32">
        <f t="shared" si="545"/>
        <v>0</v>
      </c>
      <c r="AE683" s="32">
        <f t="shared" si="545"/>
        <v>0</v>
      </c>
      <c r="AF683" s="32">
        <f t="shared" si="545"/>
        <v>0</v>
      </c>
      <c r="AG683" s="32">
        <f t="shared" si="545"/>
        <v>0</v>
      </c>
      <c r="AH683" s="32">
        <f t="shared" si="545"/>
        <v>0</v>
      </c>
      <c r="AI683" s="32">
        <f t="shared" si="545"/>
        <v>0</v>
      </c>
      <c r="AJ683" s="32">
        <f t="shared" si="545"/>
        <v>0</v>
      </c>
      <c r="AK683" s="32">
        <f t="shared" si="545"/>
        <v>0</v>
      </c>
      <c r="AL683" s="32">
        <f t="shared" si="545"/>
        <v>0</v>
      </c>
      <c r="AM683" s="32">
        <f t="shared" si="545"/>
        <v>0</v>
      </c>
      <c r="AN683" s="71" t="e">
        <f t="shared" si="519"/>
        <v>#DIV/0!</v>
      </c>
    </row>
    <row r="684" spans="1:40" ht="15" customHeight="1">
      <c r="A684" s="12" t="s">
        <v>71</v>
      </c>
      <c r="B684" s="33"/>
      <c r="C684" s="33"/>
      <c r="D684" s="33"/>
      <c r="E684" s="33"/>
      <c r="F684" s="33"/>
      <c r="G684" s="33"/>
      <c r="H684" s="33"/>
      <c r="I684" s="33">
        <f t="shared" ref="I684:I688" si="546">J684+AM684</f>
        <v>0</v>
      </c>
      <c r="J684" s="32">
        <f t="shared" ref="J684:J688" si="547">SUM(K684:AL684)-Z684-AB684</f>
        <v>0</v>
      </c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F684" s="33"/>
      <c r="AG684" s="33"/>
      <c r="AH684" s="33"/>
      <c r="AI684" s="33"/>
      <c r="AJ684" s="33"/>
      <c r="AK684" s="33"/>
      <c r="AL684" s="33"/>
      <c r="AM684" s="33"/>
      <c r="AN684" s="71" t="e">
        <f t="shared" si="519"/>
        <v>#DIV/0!</v>
      </c>
    </row>
    <row r="685" spans="1:40" ht="15" customHeight="1">
      <c r="A685" s="12" t="s">
        <v>97</v>
      </c>
      <c r="B685" s="33"/>
      <c r="C685" s="33"/>
      <c r="D685" s="33"/>
      <c r="E685" s="33"/>
      <c r="F685" s="33"/>
      <c r="G685" s="33"/>
      <c r="H685" s="33"/>
      <c r="I685" s="33">
        <f t="shared" si="546"/>
        <v>0</v>
      </c>
      <c r="J685" s="32">
        <f t="shared" si="547"/>
        <v>0</v>
      </c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F685" s="33"/>
      <c r="AG685" s="33"/>
      <c r="AH685" s="33"/>
      <c r="AI685" s="33"/>
      <c r="AJ685" s="33"/>
      <c r="AK685" s="33"/>
      <c r="AL685" s="33"/>
      <c r="AM685" s="33"/>
      <c r="AN685" s="71" t="e">
        <f t="shared" si="519"/>
        <v>#DIV/0!</v>
      </c>
    </row>
    <row r="686" spans="1:40" ht="15" customHeight="1">
      <c r="A686" s="12" t="s">
        <v>98</v>
      </c>
      <c r="B686" s="33"/>
      <c r="C686" s="33"/>
      <c r="D686" s="33"/>
      <c r="E686" s="33"/>
      <c r="F686" s="33"/>
      <c r="G686" s="33"/>
      <c r="H686" s="33"/>
      <c r="I686" s="33">
        <f t="shared" si="546"/>
        <v>0</v>
      </c>
      <c r="J686" s="32">
        <f t="shared" si="547"/>
        <v>0</v>
      </c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3"/>
      <c r="AG686" s="33"/>
      <c r="AH686" s="33"/>
      <c r="AI686" s="33"/>
      <c r="AJ686" s="33"/>
      <c r="AK686" s="33"/>
      <c r="AL686" s="33"/>
      <c r="AM686" s="33"/>
      <c r="AN686" s="71" t="e">
        <f t="shared" si="519"/>
        <v>#DIV/0!</v>
      </c>
    </row>
    <row r="687" spans="1:40" ht="15" customHeight="1">
      <c r="A687" s="12" t="s">
        <v>99</v>
      </c>
      <c r="B687" s="33"/>
      <c r="C687" s="33"/>
      <c r="D687" s="33"/>
      <c r="E687" s="33"/>
      <c r="F687" s="33"/>
      <c r="G687" s="33"/>
      <c r="H687" s="33"/>
      <c r="I687" s="33">
        <f t="shared" si="546"/>
        <v>0</v>
      </c>
      <c r="J687" s="32">
        <f t="shared" si="547"/>
        <v>0</v>
      </c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F687" s="33"/>
      <c r="AG687" s="33"/>
      <c r="AH687" s="33"/>
      <c r="AI687" s="33"/>
      <c r="AJ687" s="33"/>
      <c r="AK687" s="33"/>
      <c r="AL687" s="33"/>
      <c r="AM687" s="33"/>
      <c r="AN687" s="71" t="e">
        <f t="shared" si="519"/>
        <v>#DIV/0!</v>
      </c>
    </row>
    <row r="688" spans="1:40" ht="15" customHeight="1">
      <c r="A688" s="12"/>
      <c r="B688" s="33"/>
      <c r="C688" s="33"/>
      <c r="D688" s="33"/>
      <c r="E688" s="33"/>
      <c r="F688" s="33"/>
      <c r="G688" s="33"/>
      <c r="H688" s="33"/>
      <c r="I688" s="33">
        <f t="shared" si="546"/>
        <v>0</v>
      </c>
      <c r="J688" s="32">
        <f t="shared" si="547"/>
        <v>0</v>
      </c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3"/>
      <c r="AG688" s="33"/>
      <c r="AH688" s="33"/>
      <c r="AI688" s="33"/>
      <c r="AJ688" s="33"/>
      <c r="AK688" s="33"/>
      <c r="AL688" s="33"/>
      <c r="AM688" s="33"/>
      <c r="AN688" s="71" t="e">
        <f t="shared" si="519"/>
        <v>#DIV/0!</v>
      </c>
    </row>
    <row r="689" spans="1:49" ht="15" customHeight="1">
      <c r="A689" s="22" t="s">
        <v>100</v>
      </c>
      <c r="B689" s="32">
        <f>SUM(B690:B691)</f>
        <v>0</v>
      </c>
      <c r="C689" s="32">
        <f t="shared" ref="C689:AM689" si="548">SUM(C690:C691)</f>
        <v>0</v>
      </c>
      <c r="D689" s="32">
        <f t="shared" si="548"/>
        <v>0</v>
      </c>
      <c r="E689" s="32">
        <f t="shared" si="548"/>
        <v>0</v>
      </c>
      <c r="F689" s="32">
        <f t="shared" si="548"/>
        <v>0</v>
      </c>
      <c r="G689" s="32">
        <f t="shared" si="548"/>
        <v>0</v>
      </c>
      <c r="H689" s="32">
        <f t="shared" si="548"/>
        <v>0</v>
      </c>
      <c r="I689" s="32">
        <f t="shared" ref="I689:J689" si="549">SUM(I690:I691)</f>
        <v>0</v>
      </c>
      <c r="J689" s="32">
        <f t="shared" si="549"/>
        <v>0</v>
      </c>
      <c r="K689" s="32">
        <f t="shared" si="548"/>
        <v>0</v>
      </c>
      <c r="L689" s="32">
        <f t="shared" si="548"/>
        <v>0</v>
      </c>
      <c r="M689" s="32">
        <f t="shared" si="548"/>
        <v>0</v>
      </c>
      <c r="N689" s="32">
        <f t="shared" si="548"/>
        <v>0</v>
      </c>
      <c r="O689" s="32">
        <f t="shared" si="548"/>
        <v>0</v>
      </c>
      <c r="P689" s="32">
        <f t="shared" si="548"/>
        <v>0</v>
      </c>
      <c r="Q689" s="32">
        <f t="shared" si="548"/>
        <v>0</v>
      </c>
      <c r="R689" s="32">
        <f t="shared" si="548"/>
        <v>0</v>
      </c>
      <c r="S689" s="32">
        <f t="shared" si="548"/>
        <v>0</v>
      </c>
      <c r="T689" s="32">
        <f t="shared" si="548"/>
        <v>0</v>
      </c>
      <c r="U689" s="32">
        <f t="shared" si="548"/>
        <v>0</v>
      </c>
      <c r="V689" s="32">
        <f t="shared" si="548"/>
        <v>0</v>
      </c>
      <c r="W689" s="32">
        <f t="shared" si="548"/>
        <v>0</v>
      </c>
      <c r="X689" s="32">
        <f t="shared" si="548"/>
        <v>0</v>
      </c>
      <c r="Y689" s="32">
        <f t="shared" si="548"/>
        <v>0</v>
      </c>
      <c r="Z689" s="32">
        <f t="shared" si="548"/>
        <v>0</v>
      </c>
      <c r="AA689" s="32">
        <f t="shared" si="548"/>
        <v>0</v>
      </c>
      <c r="AB689" s="32">
        <f t="shared" si="548"/>
        <v>0</v>
      </c>
      <c r="AC689" s="32">
        <f t="shared" si="548"/>
        <v>0</v>
      </c>
      <c r="AD689" s="32">
        <f t="shared" si="548"/>
        <v>0</v>
      </c>
      <c r="AE689" s="32">
        <f t="shared" si="548"/>
        <v>0</v>
      </c>
      <c r="AF689" s="32">
        <f t="shared" si="548"/>
        <v>0</v>
      </c>
      <c r="AG689" s="32">
        <f t="shared" si="548"/>
        <v>0</v>
      </c>
      <c r="AH689" s="32">
        <f t="shared" si="548"/>
        <v>0</v>
      </c>
      <c r="AI689" s="32">
        <f t="shared" si="548"/>
        <v>0</v>
      </c>
      <c r="AJ689" s="32">
        <f t="shared" si="548"/>
        <v>0</v>
      </c>
      <c r="AK689" s="32">
        <f t="shared" si="548"/>
        <v>0</v>
      </c>
      <c r="AL689" s="32">
        <f t="shared" si="548"/>
        <v>0</v>
      </c>
      <c r="AM689" s="32">
        <f t="shared" si="548"/>
        <v>0</v>
      </c>
      <c r="AN689" s="71" t="e">
        <f t="shared" si="519"/>
        <v>#DIV/0!</v>
      </c>
    </row>
    <row r="690" spans="1:49" ht="15" customHeight="1">
      <c r="A690" s="10" t="s">
        <v>101</v>
      </c>
      <c r="B690" s="33"/>
      <c r="C690" s="33"/>
      <c r="D690" s="33"/>
      <c r="E690" s="33"/>
      <c r="F690" s="33"/>
      <c r="G690" s="33"/>
      <c r="H690" s="33"/>
      <c r="I690" s="33">
        <f t="shared" ref="I690:I691" si="550">J690+AM690</f>
        <v>0</v>
      </c>
      <c r="J690" s="32">
        <f t="shared" ref="J690:J691" si="551">SUM(K690:AL690)-Z690-AB690</f>
        <v>0</v>
      </c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3"/>
      <c r="AG690" s="33"/>
      <c r="AH690" s="33"/>
      <c r="AI690" s="33"/>
      <c r="AJ690" s="33"/>
      <c r="AK690" s="33"/>
      <c r="AL690" s="33"/>
      <c r="AM690" s="33"/>
      <c r="AN690" s="71" t="e">
        <f t="shared" si="519"/>
        <v>#DIV/0!</v>
      </c>
    </row>
    <row r="691" spans="1:49" s="9" customFormat="1" ht="16.5" customHeight="1">
      <c r="A691" s="10"/>
      <c r="B691" s="33"/>
      <c r="C691" s="33"/>
      <c r="D691" s="33"/>
      <c r="E691" s="33"/>
      <c r="F691" s="33"/>
      <c r="G691" s="33"/>
      <c r="H691" s="33"/>
      <c r="I691" s="33">
        <f t="shared" si="550"/>
        <v>0</v>
      </c>
      <c r="J691" s="32">
        <f t="shared" si="551"/>
        <v>0</v>
      </c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3"/>
      <c r="AG691" s="33"/>
      <c r="AH691" s="33"/>
      <c r="AI691" s="33"/>
      <c r="AJ691" s="33"/>
      <c r="AK691" s="33"/>
      <c r="AL691" s="33"/>
      <c r="AM691" s="33"/>
      <c r="AN691" s="71" t="e">
        <f t="shared" si="519"/>
        <v>#DIV/0!</v>
      </c>
      <c r="AO691" s="8"/>
      <c r="AP691" s="8"/>
      <c r="AQ691" s="8"/>
      <c r="AR691" s="8"/>
      <c r="AS691" s="8"/>
      <c r="AT691" s="8"/>
    </row>
    <row r="692" spans="1:49" s="6" customFormat="1" ht="15" customHeight="1">
      <c r="A692" s="22" t="s">
        <v>102</v>
      </c>
      <c r="B692" s="39">
        <f>SUM(B693:B695)</f>
        <v>0</v>
      </c>
      <c r="C692" s="39">
        <f t="shared" ref="C692:AM692" si="552">SUM(C693:C695)</f>
        <v>0</v>
      </c>
      <c r="D692" s="39">
        <f t="shared" si="552"/>
        <v>0</v>
      </c>
      <c r="E692" s="39">
        <f t="shared" si="552"/>
        <v>0</v>
      </c>
      <c r="F692" s="39">
        <f t="shared" si="552"/>
        <v>0</v>
      </c>
      <c r="G692" s="39">
        <f t="shared" si="552"/>
        <v>0</v>
      </c>
      <c r="H692" s="39">
        <f t="shared" si="552"/>
        <v>0</v>
      </c>
      <c r="I692" s="39">
        <f t="shared" si="552"/>
        <v>0</v>
      </c>
      <c r="J692" s="39">
        <f t="shared" si="552"/>
        <v>0</v>
      </c>
      <c r="K692" s="39">
        <f t="shared" si="552"/>
        <v>0</v>
      </c>
      <c r="L692" s="39">
        <f t="shared" si="552"/>
        <v>0</v>
      </c>
      <c r="M692" s="39">
        <f t="shared" si="552"/>
        <v>0</v>
      </c>
      <c r="N692" s="39">
        <f t="shared" si="552"/>
        <v>0</v>
      </c>
      <c r="O692" s="39">
        <f t="shared" si="552"/>
        <v>0</v>
      </c>
      <c r="P692" s="39">
        <f t="shared" si="552"/>
        <v>0</v>
      </c>
      <c r="Q692" s="39">
        <f t="shared" si="552"/>
        <v>0</v>
      </c>
      <c r="R692" s="39">
        <f t="shared" si="552"/>
        <v>0</v>
      </c>
      <c r="S692" s="39">
        <f t="shared" si="552"/>
        <v>0</v>
      </c>
      <c r="T692" s="39">
        <f t="shared" si="552"/>
        <v>0</v>
      </c>
      <c r="U692" s="39">
        <f t="shared" si="552"/>
        <v>0</v>
      </c>
      <c r="V692" s="39">
        <f t="shared" si="552"/>
        <v>0</v>
      </c>
      <c r="W692" s="39">
        <f t="shared" si="552"/>
        <v>0</v>
      </c>
      <c r="X692" s="39">
        <f t="shared" si="552"/>
        <v>0</v>
      </c>
      <c r="Y692" s="39">
        <f t="shared" si="552"/>
        <v>0</v>
      </c>
      <c r="Z692" s="39">
        <f t="shared" si="552"/>
        <v>0</v>
      </c>
      <c r="AA692" s="39">
        <f t="shared" si="552"/>
        <v>0</v>
      </c>
      <c r="AB692" s="39">
        <f t="shared" si="552"/>
        <v>0</v>
      </c>
      <c r="AC692" s="39">
        <f t="shared" si="552"/>
        <v>0</v>
      </c>
      <c r="AD692" s="39">
        <f t="shared" si="552"/>
        <v>0</v>
      </c>
      <c r="AE692" s="39">
        <f t="shared" si="552"/>
        <v>0</v>
      </c>
      <c r="AF692" s="39">
        <f t="shared" si="552"/>
        <v>0</v>
      </c>
      <c r="AG692" s="39">
        <f t="shared" si="552"/>
        <v>0</v>
      </c>
      <c r="AH692" s="39">
        <f t="shared" si="552"/>
        <v>0</v>
      </c>
      <c r="AI692" s="39">
        <f t="shared" si="552"/>
        <v>0</v>
      </c>
      <c r="AJ692" s="39">
        <f t="shared" si="552"/>
        <v>0</v>
      </c>
      <c r="AK692" s="39">
        <f t="shared" si="552"/>
        <v>0</v>
      </c>
      <c r="AL692" s="39">
        <f t="shared" si="552"/>
        <v>0</v>
      </c>
      <c r="AM692" s="39">
        <f t="shared" si="552"/>
        <v>0</v>
      </c>
      <c r="AN692" s="71" t="e">
        <f t="shared" si="519"/>
        <v>#DIV/0!</v>
      </c>
      <c r="AO692" s="5"/>
      <c r="AP692" s="5"/>
      <c r="AQ692" s="5"/>
      <c r="AR692" s="5"/>
      <c r="AS692" s="5"/>
      <c r="AT692" s="5"/>
    </row>
    <row r="693" spans="1:49" s="6" customFormat="1" ht="15" customHeight="1">
      <c r="A693" s="10" t="s">
        <v>103</v>
      </c>
      <c r="B693" s="34"/>
      <c r="C693" s="34"/>
      <c r="D693" s="34"/>
      <c r="E693" s="34"/>
      <c r="F693" s="34"/>
      <c r="G693" s="34"/>
      <c r="H693" s="34"/>
      <c r="I693" s="33">
        <f t="shared" ref="I693:I696" si="553">J693+AM693</f>
        <v>0</v>
      </c>
      <c r="J693" s="32">
        <f t="shared" ref="J693:J696" si="554">SUM(K693:AL693)-Z693-AB693</f>
        <v>0</v>
      </c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F693" s="34"/>
      <c r="AG693" s="34"/>
      <c r="AH693" s="34"/>
      <c r="AI693" s="34"/>
      <c r="AJ693" s="34"/>
      <c r="AK693" s="34"/>
      <c r="AL693" s="34"/>
      <c r="AM693" s="34"/>
      <c r="AN693" s="71" t="e">
        <f t="shared" si="519"/>
        <v>#DIV/0!</v>
      </c>
      <c r="AO693" s="5"/>
      <c r="AP693" s="5"/>
      <c r="AQ693" s="5"/>
      <c r="AR693" s="5"/>
      <c r="AS693" s="5"/>
      <c r="AT693" s="5"/>
    </row>
    <row r="694" spans="1:49" s="6" customFormat="1" ht="15" customHeight="1">
      <c r="A694" s="10" t="s">
        <v>104</v>
      </c>
      <c r="B694" s="34"/>
      <c r="C694" s="34"/>
      <c r="D694" s="34"/>
      <c r="E694" s="34"/>
      <c r="F694" s="34"/>
      <c r="G694" s="34"/>
      <c r="H694" s="34"/>
      <c r="I694" s="33">
        <f t="shared" si="553"/>
        <v>0</v>
      </c>
      <c r="J694" s="32">
        <f t="shared" si="554"/>
        <v>0</v>
      </c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F694" s="34"/>
      <c r="AG694" s="34"/>
      <c r="AH694" s="34"/>
      <c r="AI694" s="34"/>
      <c r="AJ694" s="34"/>
      <c r="AK694" s="34"/>
      <c r="AL694" s="34"/>
      <c r="AM694" s="34"/>
      <c r="AN694" s="71" t="e">
        <f t="shared" si="519"/>
        <v>#DIV/0!</v>
      </c>
      <c r="AO694" s="5"/>
      <c r="AP694" s="5"/>
      <c r="AQ694" s="5"/>
      <c r="AR694" s="5"/>
      <c r="AS694" s="5"/>
      <c r="AT694" s="5"/>
    </row>
    <row r="695" spans="1:49" s="6" customFormat="1" ht="15" customHeight="1">
      <c r="A695" s="10"/>
      <c r="B695" s="34"/>
      <c r="C695" s="34"/>
      <c r="D695" s="34"/>
      <c r="E695" s="34"/>
      <c r="F695" s="34"/>
      <c r="G695" s="34"/>
      <c r="H695" s="34"/>
      <c r="I695" s="33">
        <f t="shared" si="553"/>
        <v>0</v>
      </c>
      <c r="J695" s="32">
        <f t="shared" si="554"/>
        <v>0</v>
      </c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F695" s="34"/>
      <c r="AG695" s="34"/>
      <c r="AH695" s="34"/>
      <c r="AI695" s="34"/>
      <c r="AJ695" s="34"/>
      <c r="AK695" s="34"/>
      <c r="AL695" s="34"/>
      <c r="AM695" s="34"/>
      <c r="AN695" s="71" t="e">
        <f t="shared" si="519"/>
        <v>#DIV/0!</v>
      </c>
      <c r="AO695" s="5"/>
      <c r="AP695" s="5"/>
      <c r="AQ695" s="5"/>
      <c r="AR695" s="5"/>
      <c r="AS695" s="5"/>
      <c r="AT695" s="5"/>
    </row>
    <row r="696" spans="1:49">
      <c r="A696" s="41"/>
      <c r="B696" s="24"/>
      <c r="C696" s="24"/>
      <c r="D696" s="24"/>
      <c r="E696" s="24"/>
      <c r="F696" s="24"/>
      <c r="G696" s="25"/>
      <c r="H696" s="25"/>
      <c r="I696" s="33">
        <f t="shared" si="553"/>
        <v>0</v>
      </c>
      <c r="J696" s="32">
        <f t="shared" si="554"/>
        <v>0</v>
      </c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71" t="e">
        <f t="shared" si="519"/>
        <v>#DIV/0!</v>
      </c>
    </row>
    <row r="698" spans="1:49">
      <c r="A698" t="s">
        <v>137</v>
      </c>
      <c r="B698" s="53"/>
      <c r="C698" s="53"/>
      <c r="D698" s="53"/>
      <c r="E698" s="53"/>
      <c r="F698" s="53"/>
    </row>
    <row r="699" spans="1:49">
      <c r="A699"/>
      <c r="B699" s="6"/>
    </row>
    <row r="700" spans="1:49" s="2" customFormat="1">
      <c r="A700"/>
      <c r="B700" s="46"/>
      <c r="C700"/>
      <c r="D700"/>
      <c r="E700" s="48"/>
      <c r="F700" s="48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U700"/>
      <c r="AV700"/>
      <c r="AW700"/>
    </row>
    <row r="701" spans="1:49" s="2" customFormat="1">
      <c r="A701"/>
      <c r="B701" s="46"/>
      <c r="C701"/>
      <c r="D701"/>
      <c r="E701"/>
      <c r="F701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U701"/>
      <c r="AV701"/>
      <c r="AW701"/>
    </row>
    <row r="702" spans="1:49" s="2" customFormat="1">
      <c r="A702"/>
      <c r="B702" s="47"/>
      <c r="C702"/>
      <c r="D702"/>
      <c r="E702"/>
      <c r="F702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U702"/>
      <c r="AV702"/>
      <c r="AW702"/>
    </row>
  </sheetData>
  <mergeCells count="36">
    <mergeCell ref="AI1:AN1"/>
    <mergeCell ref="AL2:AN2"/>
    <mergeCell ref="G4:G7"/>
    <mergeCell ref="H4:H7"/>
    <mergeCell ref="I4:I7"/>
    <mergeCell ref="J4:J7"/>
    <mergeCell ref="AK6:AK7"/>
    <mergeCell ref="A61:J61"/>
    <mergeCell ref="K4:W4"/>
    <mergeCell ref="AC6:AC7"/>
    <mergeCell ref="AD6:AD7"/>
    <mergeCell ref="AE6:AJ6"/>
    <mergeCell ref="Y6:Y7"/>
    <mergeCell ref="AA6:AA7"/>
    <mergeCell ref="V6:V7"/>
    <mergeCell ref="W6:W7"/>
    <mergeCell ref="X6:X7"/>
    <mergeCell ref="L6:R6"/>
    <mergeCell ref="S6:S7"/>
    <mergeCell ref="T6:T7"/>
    <mergeCell ref="U6:U7"/>
    <mergeCell ref="A2:E2"/>
    <mergeCell ref="G2:L2"/>
    <mergeCell ref="AM3:AN3"/>
    <mergeCell ref="A4:A7"/>
    <mergeCell ref="B4:B7"/>
    <mergeCell ref="C4:C7"/>
    <mergeCell ref="D4:D7"/>
    <mergeCell ref="E4:E7"/>
    <mergeCell ref="F4:F7"/>
    <mergeCell ref="AN4:AN7"/>
    <mergeCell ref="K5:X5"/>
    <mergeCell ref="Y5:AD5"/>
    <mergeCell ref="AE5:AK5"/>
    <mergeCell ref="AL5:AL7"/>
    <mergeCell ref="AM5:AM7"/>
  </mergeCells>
  <pageMargins left="0.15748031496062992" right="0" top="0.47244094488188981" bottom="0.74803149606299213" header="0.31496062992125984" footer="0.31496062992125984"/>
  <pageSetup paperSize="9" scale="50" fitToWidth="2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ОМС</vt:lpstr>
      <vt:lpstr>ОМС!Область_печати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Гайнетдинова Гульшат Ришатовна</dc:creator>
  <cp:lastModifiedBy>Гайнетдинова Гульшат Ришатовна</cp:lastModifiedBy>
  <cp:lastPrinted>2021-03-01T12:01:46Z</cp:lastPrinted>
  <dcterms:created xsi:type="dcterms:W3CDTF">2020-01-21T11:59:11Z</dcterms:created>
  <dcterms:modified xsi:type="dcterms:W3CDTF">2021-03-02T11:35:07Z</dcterms:modified>
</cp:coreProperties>
</file>