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95" yWindow="2805" windowWidth="11895" windowHeight="7230"/>
  </bookViews>
  <sheets>
    <sheet name="ООУ" sheetId="3" r:id="rId1"/>
  </sheets>
  <calcPr calcId="125725"/>
</workbook>
</file>

<file path=xl/calcChain.xml><?xml version="1.0" encoding="utf-8"?>
<calcChain xmlns="http://schemas.openxmlformats.org/spreadsheetml/2006/main">
  <c r="J23" i="3"/>
  <c r="J20" s="1"/>
  <c r="AO133"/>
  <c r="P138"/>
  <c r="L138"/>
  <c r="K138" s="1"/>
  <c r="P137"/>
  <c r="L137"/>
  <c r="K137" s="1"/>
  <c r="P136"/>
  <c r="L136"/>
  <c r="K136" s="1"/>
  <c r="P135"/>
  <c r="L135"/>
  <c r="K135" s="1"/>
  <c r="P134"/>
  <c r="L134"/>
  <c r="K134" s="1"/>
  <c r="AQ133"/>
  <c r="AN133"/>
  <c r="AN130" s="1"/>
  <c r="AM133"/>
  <c r="AM130" s="1"/>
  <c r="AL133"/>
  <c r="AL130" s="1"/>
  <c r="AK133"/>
  <c r="AJ133"/>
  <c r="AI133"/>
  <c r="AI130" s="1"/>
  <c r="AH133"/>
  <c r="AH130" s="1"/>
  <c r="AG133"/>
  <c r="AF133"/>
  <c r="AF130" s="1"/>
  <c r="AE133"/>
  <c r="AE130" s="1"/>
  <c r="AD133"/>
  <c r="AD130" s="1"/>
  <c r="AC133"/>
  <c r="AB133"/>
  <c r="AA133"/>
  <c r="AA130" s="1"/>
  <c r="Z133"/>
  <c r="Z130" s="1"/>
  <c r="Y133"/>
  <c r="X133"/>
  <c r="X130" s="1"/>
  <c r="W133"/>
  <c r="W130" s="1"/>
  <c r="V133"/>
  <c r="V130" s="1"/>
  <c r="U133"/>
  <c r="T133"/>
  <c r="S133"/>
  <c r="S130" s="1"/>
  <c r="R133"/>
  <c r="R130" s="1"/>
  <c r="Q133"/>
  <c r="M133"/>
  <c r="M130" s="1"/>
  <c r="I133"/>
  <c r="I130" s="1"/>
  <c r="H133"/>
  <c r="H130" s="1"/>
  <c r="G133"/>
  <c r="F133"/>
  <c r="E133"/>
  <c r="E130" s="1"/>
  <c r="D133"/>
  <c r="D130" s="1"/>
  <c r="C133"/>
  <c r="B133"/>
  <c r="B130" s="1"/>
  <c r="P132"/>
  <c r="L132"/>
  <c r="K132" s="1"/>
  <c r="P131"/>
  <c r="L131"/>
  <c r="K131" s="1"/>
  <c r="AQ130"/>
  <c r="AK130"/>
  <c r="AJ130"/>
  <c r="AG130"/>
  <c r="AC130"/>
  <c r="AB130"/>
  <c r="Y130"/>
  <c r="U130"/>
  <c r="T130"/>
  <c r="Q130"/>
  <c r="G130"/>
  <c r="F130"/>
  <c r="C130"/>
  <c r="P128"/>
  <c r="L128"/>
  <c r="K128" s="1"/>
  <c r="P127"/>
  <c r="L127"/>
  <c r="K127" s="1"/>
  <c r="P126"/>
  <c r="L126"/>
  <c r="K126" s="1"/>
  <c r="P125"/>
  <c r="O125"/>
  <c r="AP125" s="1"/>
  <c r="L125"/>
  <c r="K125" s="1"/>
  <c r="P124"/>
  <c r="L124"/>
  <c r="K124" s="1"/>
  <c r="AQ123"/>
  <c r="AQ120" s="1"/>
  <c r="AN123"/>
  <c r="AM123"/>
  <c r="AM120" s="1"/>
  <c r="AL123"/>
  <c r="AL120" s="1"/>
  <c r="AK123"/>
  <c r="AK120" s="1"/>
  <c r="AJ123"/>
  <c r="AI123"/>
  <c r="AI120" s="1"/>
  <c r="AH123"/>
  <c r="AH120" s="1"/>
  <c r="AG123"/>
  <c r="AF123"/>
  <c r="AE123"/>
  <c r="AE120" s="1"/>
  <c r="AD123"/>
  <c r="AD120" s="1"/>
  <c r="AC123"/>
  <c r="AC120" s="1"/>
  <c r="AB123"/>
  <c r="AA123"/>
  <c r="AA120" s="1"/>
  <c r="Z123"/>
  <c r="Z120" s="1"/>
  <c r="Y123"/>
  <c r="Y120" s="1"/>
  <c r="X123"/>
  <c r="W123"/>
  <c r="W120" s="1"/>
  <c r="V123"/>
  <c r="V120" s="1"/>
  <c r="U123"/>
  <c r="U120" s="1"/>
  <c r="T123"/>
  <c r="S123"/>
  <c r="S120" s="1"/>
  <c r="R123"/>
  <c r="R120" s="1"/>
  <c r="Q123"/>
  <c r="M123"/>
  <c r="I123"/>
  <c r="I120" s="1"/>
  <c r="H123"/>
  <c r="H120" s="1"/>
  <c r="G123"/>
  <c r="F123"/>
  <c r="F120" s="1"/>
  <c r="E123"/>
  <c r="E120" s="1"/>
  <c r="D123"/>
  <c r="C123"/>
  <c r="B123"/>
  <c r="B120" s="1"/>
  <c r="P122"/>
  <c r="L122"/>
  <c r="K122" s="1"/>
  <c r="P121"/>
  <c r="L121"/>
  <c r="K121" s="1"/>
  <c r="AN120"/>
  <c r="AJ120"/>
  <c r="AG120"/>
  <c r="AF120"/>
  <c r="AB120"/>
  <c r="X120"/>
  <c r="T120"/>
  <c r="Q120"/>
  <c r="M120"/>
  <c r="G120"/>
  <c r="D120"/>
  <c r="C120"/>
  <c r="P118"/>
  <c r="L118"/>
  <c r="O118" s="1"/>
  <c r="N118" s="1"/>
  <c r="P117"/>
  <c r="L117"/>
  <c r="O117" s="1"/>
  <c r="P116"/>
  <c r="L116"/>
  <c r="O116" s="1"/>
  <c r="P115"/>
  <c r="L115"/>
  <c r="O115" s="1"/>
  <c r="P114"/>
  <c r="L114"/>
  <c r="AQ113"/>
  <c r="AQ110" s="1"/>
  <c r="AN113"/>
  <c r="AN110" s="1"/>
  <c r="AM113"/>
  <c r="AL113"/>
  <c r="AK113"/>
  <c r="AK110" s="1"/>
  <c r="AJ113"/>
  <c r="AJ110" s="1"/>
  <c r="AI113"/>
  <c r="AH113"/>
  <c r="AH110" s="1"/>
  <c r="AG113"/>
  <c r="AG110" s="1"/>
  <c r="AF113"/>
  <c r="AF110" s="1"/>
  <c r="AE113"/>
  <c r="AD113"/>
  <c r="AC113"/>
  <c r="AC110" s="1"/>
  <c r="AB113"/>
  <c r="AB110" s="1"/>
  <c r="AA113"/>
  <c r="Z113"/>
  <c r="Z110" s="1"/>
  <c r="Y113"/>
  <c r="Y110" s="1"/>
  <c r="X113"/>
  <c r="X110" s="1"/>
  <c r="W113"/>
  <c r="V113"/>
  <c r="U113"/>
  <c r="U110" s="1"/>
  <c r="T113"/>
  <c r="T110" s="1"/>
  <c r="S113"/>
  <c r="R113"/>
  <c r="R110" s="1"/>
  <c r="Q113"/>
  <c r="Q110" s="1"/>
  <c r="M113"/>
  <c r="M110" s="1"/>
  <c r="I113"/>
  <c r="H113"/>
  <c r="G113"/>
  <c r="G110" s="1"/>
  <c r="F113"/>
  <c r="F110" s="1"/>
  <c r="E113"/>
  <c r="D113"/>
  <c r="D110" s="1"/>
  <c r="C113"/>
  <c r="C110" s="1"/>
  <c r="B113"/>
  <c r="B110" s="1"/>
  <c r="P112"/>
  <c r="L112"/>
  <c r="O112" s="1"/>
  <c r="P111"/>
  <c r="L111"/>
  <c r="O111" s="1"/>
  <c r="AM110"/>
  <c r="AL110"/>
  <c r="AI110"/>
  <c r="AE110"/>
  <c r="AD110"/>
  <c r="AA110"/>
  <c r="W110"/>
  <c r="V110"/>
  <c r="S110"/>
  <c r="I110"/>
  <c r="H110"/>
  <c r="E110"/>
  <c r="P108"/>
  <c r="L108"/>
  <c r="K108" s="1"/>
  <c r="P107"/>
  <c r="L107"/>
  <c r="K107" s="1"/>
  <c r="P106"/>
  <c r="L106"/>
  <c r="K106" s="1"/>
  <c r="P105"/>
  <c r="L105"/>
  <c r="K105" s="1"/>
  <c r="P104"/>
  <c r="L104"/>
  <c r="K104" s="1"/>
  <c r="AQ103"/>
  <c r="AQ100" s="1"/>
  <c r="AN103"/>
  <c r="AM103"/>
  <c r="AM100" s="1"/>
  <c r="AL103"/>
  <c r="AL100" s="1"/>
  <c r="AK103"/>
  <c r="AJ103"/>
  <c r="AI103"/>
  <c r="AI100" s="1"/>
  <c r="AH103"/>
  <c r="AH100" s="1"/>
  <c r="AG103"/>
  <c r="AG100" s="1"/>
  <c r="AF103"/>
  <c r="AE103"/>
  <c r="AE100" s="1"/>
  <c r="AD103"/>
  <c r="AD100" s="1"/>
  <c r="AC103"/>
  <c r="AB103"/>
  <c r="AA103"/>
  <c r="AA100" s="1"/>
  <c r="Z103"/>
  <c r="Z100" s="1"/>
  <c r="Y103"/>
  <c r="Y100" s="1"/>
  <c r="X103"/>
  <c r="W103"/>
  <c r="W100" s="1"/>
  <c r="V103"/>
  <c r="V100" s="1"/>
  <c r="U103"/>
  <c r="T103"/>
  <c r="S103"/>
  <c r="S100" s="1"/>
  <c r="R103"/>
  <c r="R100" s="1"/>
  <c r="Q103"/>
  <c r="Q100" s="1"/>
  <c r="M103"/>
  <c r="I103"/>
  <c r="I100" s="1"/>
  <c r="H103"/>
  <c r="H100" s="1"/>
  <c r="G103"/>
  <c r="F103"/>
  <c r="E103"/>
  <c r="E100" s="1"/>
  <c r="D103"/>
  <c r="D100" s="1"/>
  <c r="C103"/>
  <c r="C100" s="1"/>
  <c r="B103"/>
  <c r="P102"/>
  <c r="L102"/>
  <c r="K102" s="1"/>
  <c r="P101"/>
  <c r="L101"/>
  <c r="K101" s="1"/>
  <c r="AN100"/>
  <c r="AK100"/>
  <c r="AJ100"/>
  <c r="AF100"/>
  <c r="AC100"/>
  <c r="AB100"/>
  <c r="X100"/>
  <c r="U100"/>
  <c r="T100"/>
  <c r="M100"/>
  <c r="G100"/>
  <c r="F100"/>
  <c r="B100"/>
  <c r="P98"/>
  <c r="L98"/>
  <c r="O98" s="1"/>
  <c r="P97"/>
  <c r="L97"/>
  <c r="O97" s="1"/>
  <c r="P96"/>
  <c r="L96"/>
  <c r="O96" s="1"/>
  <c r="P95"/>
  <c r="L95"/>
  <c r="O95" s="1"/>
  <c r="P94"/>
  <c r="P93" s="1"/>
  <c r="L94"/>
  <c r="AQ93"/>
  <c r="AN93"/>
  <c r="AN90" s="1"/>
  <c r="AM93"/>
  <c r="AM90" s="1"/>
  <c r="AL93"/>
  <c r="AK93"/>
  <c r="AJ93"/>
  <c r="AJ90" s="1"/>
  <c r="AI93"/>
  <c r="AI90" s="1"/>
  <c r="AH93"/>
  <c r="AG93"/>
  <c r="AF93"/>
  <c r="AF90" s="1"/>
  <c r="AE93"/>
  <c r="AE90" s="1"/>
  <c r="AD93"/>
  <c r="AC93"/>
  <c r="AB93"/>
  <c r="AB90" s="1"/>
  <c r="AA93"/>
  <c r="AA90" s="1"/>
  <c r="Z93"/>
  <c r="Y93"/>
  <c r="X93"/>
  <c r="X90" s="1"/>
  <c r="W93"/>
  <c r="W90" s="1"/>
  <c r="V93"/>
  <c r="U93"/>
  <c r="T93"/>
  <c r="T90" s="1"/>
  <c r="S93"/>
  <c r="S90" s="1"/>
  <c r="R93"/>
  <c r="Q93"/>
  <c r="M93"/>
  <c r="M90" s="1"/>
  <c r="I93"/>
  <c r="H93"/>
  <c r="G93"/>
  <c r="G90" s="1"/>
  <c r="F93"/>
  <c r="F90" s="1"/>
  <c r="E93"/>
  <c r="E90" s="1"/>
  <c r="D93"/>
  <c r="D90" s="1"/>
  <c r="C93"/>
  <c r="C90" s="1"/>
  <c r="B93"/>
  <c r="B90" s="1"/>
  <c r="P92"/>
  <c r="L92"/>
  <c r="O92" s="1"/>
  <c r="P91"/>
  <c r="L91"/>
  <c r="O91" s="1"/>
  <c r="AQ90"/>
  <c r="AL90"/>
  <c r="AK90"/>
  <c r="AH90"/>
  <c r="AG90"/>
  <c r="AD90"/>
  <c r="AC90"/>
  <c r="Z90"/>
  <c r="Y90"/>
  <c r="V90"/>
  <c r="U90"/>
  <c r="R90"/>
  <c r="Q90"/>
  <c r="I90"/>
  <c r="H90"/>
  <c r="P88"/>
  <c r="O88"/>
  <c r="L88"/>
  <c r="K88" s="1"/>
  <c r="P87"/>
  <c r="O87"/>
  <c r="L87"/>
  <c r="K87" s="1"/>
  <c r="P86"/>
  <c r="O86"/>
  <c r="L86"/>
  <c r="K86" s="1"/>
  <c r="P85"/>
  <c r="L85"/>
  <c r="K85" s="1"/>
  <c r="P84"/>
  <c r="P83" s="1"/>
  <c r="L84"/>
  <c r="O84" s="1"/>
  <c r="AQ83"/>
  <c r="AN83"/>
  <c r="AM83"/>
  <c r="AM80" s="1"/>
  <c r="AL83"/>
  <c r="AL80" s="1"/>
  <c r="AK83"/>
  <c r="AJ83"/>
  <c r="AI83"/>
  <c r="AI80" s="1"/>
  <c r="AH83"/>
  <c r="AH80" s="1"/>
  <c r="AG83"/>
  <c r="AF83"/>
  <c r="AE83"/>
  <c r="AE80" s="1"/>
  <c r="AD83"/>
  <c r="AD80" s="1"/>
  <c r="AC83"/>
  <c r="AB83"/>
  <c r="AA83"/>
  <c r="AA80" s="1"/>
  <c r="Z83"/>
  <c r="Z80" s="1"/>
  <c r="Y83"/>
  <c r="X83"/>
  <c r="W83"/>
  <c r="W80" s="1"/>
  <c r="V83"/>
  <c r="V80" s="1"/>
  <c r="U83"/>
  <c r="T83"/>
  <c r="S83"/>
  <c r="S80" s="1"/>
  <c r="R83"/>
  <c r="R80" s="1"/>
  <c r="Q83"/>
  <c r="M83"/>
  <c r="I83"/>
  <c r="I80" s="1"/>
  <c r="H83"/>
  <c r="H80" s="1"/>
  <c r="G83"/>
  <c r="F83"/>
  <c r="E83"/>
  <c r="E80" s="1"/>
  <c r="D83"/>
  <c r="D80" s="1"/>
  <c r="C83"/>
  <c r="B83"/>
  <c r="P82"/>
  <c r="L82"/>
  <c r="K82" s="1"/>
  <c r="P81"/>
  <c r="L81"/>
  <c r="K81" s="1"/>
  <c r="AQ80"/>
  <c r="AN80"/>
  <c r="AK80"/>
  <c r="AJ80"/>
  <c r="AG80"/>
  <c r="AF80"/>
  <c r="AC80"/>
  <c r="AB80"/>
  <c r="Y80"/>
  <c r="X80"/>
  <c r="U80"/>
  <c r="T80"/>
  <c r="Q80"/>
  <c r="M80"/>
  <c r="G80"/>
  <c r="F80"/>
  <c r="C80"/>
  <c r="B80"/>
  <c r="P78"/>
  <c r="L78"/>
  <c r="K78" s="1"/>
  <c r="P77"/>
  <c r="L77"/>
  <c r="K77" s="1"/>
  <c r="P76"/>
  <c r="L76"/>
  <c r="K76" s="1"/>
  <c r="P75"/>
  <c r="P73" s="1"/>
  <c r="L75"/>
  <c r="K75" s="1"/>
  <c r="P74"/>
  <c r="L74"/>
  <c r="K74" s="1"/>
  <c r="AQ73"/>
  <c r="AQ70" s="1"/>
  <c r="AN73"/>
  <c r="AN70" s="1"/>
  <c r="AM73"/>
  <c r="AM70" s="1"/>
  <c r="AL73"/>
  <c r="AL70" s="1"/>
  <c r="AK73"/>
  <c r="AK70" s="1"/>
  <c r="AJ73"/>
  <c r="AJ70" s="1"/>
  <c r="AI73"/>
  <c r="AI70" s="1"/>
  <c r="AH73"/>
  <c r="AH70" s="1"/>
  <c r="AG73"/>
  <c r="AG70" s="1"/>
  <c r="AF73"/>
  <c r="AF70" s="1"/>
  <c r="AE73"/>
  <c r="AE70" s="1"/>
  <c r="AD73"/>
  <c r="AC73"/>
  <c r="AC70" s="1"/>
  <c r="AB73"/>
  <c r="AB70" s="1"/>
  <c r="AA73"/>
  <c r="AA70" s="1"/>
  <c r="Z73"/>
  <c r="Z70" s="1"/>
  <c r="Y73"/>
  <c r="Y70" s="1"/>
  <c r="X73"/>
  <c r="X70" s="1"/>
  <c r="W73"/>
  <c r="W70" s="1"/>
  <c r="V73"/>
  <c r="U73"/>
  <c r="U70" s="1"/>
  <c r="T73"/>
  <c r="T70" s="1"/>
  <c r="S73"/>
  <c r="S70" s="1"/>
  <c r="R73"/>
  <c r="R70" s="1"/>
  <c r="Q73"/>
  <c r="Q70" s="1"/>
  <c r="M73"/>
  <c r="M70" s="1"/>
  <c r="I73"/>
  <c r="H73"/>
  <c r="H70" s="1"/>
  <c r="G73"/>
  <c r="G70" s="1"/>
  <c r="F73"/>
  <c r="F70" s="1"/>
  <c r="E73"/>
  <c r="E70" s="1"/>
  <c r="D73"/>
  <c r="D70" s="1"/>
  <c r="C73"/>
  <c r="C70" s="1"/>
  <c r="B73"/>
  <c r="B70" s="1"/>
  <c r="P72"/>
  <c r="L72"/>
  <c r="K72" s="1"/>
  <c r="P71"/>
  <c r="L71"/>
  <c r="K71" s="1"/>
  <c r="AD70"/>
  <c r="V70"/>
  <c r="I70"/>
  <c r="P68"/>
  <c r="L68"/>
  <c r="K68" s="1"/>
  <c r="P67"/>
  <c r="L67"/>
  <c r="K67" s="1"/>
  <c r="P66"/>
  <c r="L66"/>
  <c r="K66" s="1"/>
  <c r="P65"/>
  <c r="L65"/>
  <c r="K65" s="1"/>
  <c r="P64"/>
  <c r="P63" s="1"/>
  <c r="L64"/>
  <c r="K64" s="1"/>
  <c r="AQ63"/>
  <c r="AN63"/>
  <c r="AN60" s="1"/>
  <c r="AM63"/>
  <c r="AM60" s="1"/>
  <c r="AL63"/>
  <c r="AL60" s="1"/>
  <c r="AK63"/>
  <c r="AJ63"/>
  <c r="AI63"/>
  <c r="AI60" s="1"/>
  <c r="AH63"/>
  <c r="AH60" s="1"/>
  <c r="AG63"/>
  <c r="AG60" s="1"/>
  <c r="AF63"/>
  <c r="AF60" s="1"/>
  <c r="AE63"/>
  <c r="AE60" s="1"/>
  <c r="AD63"/>
  <c r="AD60" s="1"/>
  <c r="AC63"/>
  <c r="AB63"/>
  <c r="AB60" s="1"/>
  <c r="AA63"/>
  <c r="AA60" s="1"/>
  <c r="Z63"/>
  <c r="Y63"/>
  <c r="X63"/>
  <c r="X60" s="1"/>
  <c r="W63"/>
  <c r="W60" s="1"/>
  <c r="V63"/>
  <c r="V60" s="1"/>
  <c r="U63"/>
  <c r="U60" s="1"/>
  <c r="T63"/>
  <c r="T60" s="1"/>
  <c r="S63"/>
  <c r="S60" s="1"/>
  <c r="R63"/>
  <c r="Q63"/>
  <c r="M63"/>
  <c r="M60" s="1"/>
  <c r="I63"/>
  <c r="I60" s="1"/>
  <c r="H63"/>
  <c r="H60" s="1"/>
  <c r="G63"/>
  <c r="G60" s="1"/>
  <c r="F63"/>
  <c r="F60" s="1"/>
  <c r="E63"/>
  <c r="E60" s="1"/>
  <c r="D63"/>
  <c r="D60" s="1"/>
  <c r="C63"/>
  <c r="C60" s="1"/>
  <c r="B63"/>
  <c r="B60" s="1"/>
  <c r="P62"/>
  <c r="L62"/>
  <c r="K62" s="1"/>
  <c r="P61"/>
  <c r="L61"/>
  <c r="K61" s="1"/>
  <c r="AQ60"/>
  <c r="AK60"/>
  <c r="AJ60"/>
  <c r="AC60"/>
  <c r="Z60"/>
  <c r="Y60"/>
  <c r="R60"/>
  <c r="Q60"/>
  <c r="P58"/>
  <c r="L58"/>
  <c r="O58" s="1"/>
  <c r="P57"/>
  <c r="L57"/>
  <c r="K57" s="1"/>
  <c r="P56"/>
  <c r="L56"/>
  <c r="K56" s="1"/>
  <c r="P55"/>
  <c r="O55"/>
  <c r="L55"/>
  <c r="K55" s="1"/>
  <c r="P54"/>
  <c r="O54"/>
  <c r="L54"/>
  <c r="K54" s="1"/>
  <c r="AQ53"/>
  <c r="AQ50" s="1"/>
  <c r="AN53"/>
  <c r="AN50" s="1"/>
  <c r="AM53"/>
  <c r="AM50" s="1"/>
  <c r="AL53"/>
  <c r="AK53"/>
  <c r="AJ53"/>
  <c r="AI53"/>
  <c r="AI50" s="1"/>
  <c r="AH53"/>
  <c r="AG53"/>
  <c r="AF53"/>
  <c r="AF50" s="1"/>
  <c r="AE53"/>
  <c r="AE50" s="1"/>
  <c r="AD53"/>
  <c r="AD50" s="1"/>
  <c r="AC53"/>
  <c r="AC50" s="1"/>
  <c r="AB53"/>
  <c r="AB50" s="1"/>
  <c r="AA53"/>
  <c r="AA50" s="1"/>
  <c r="Z53"/>
  <c r="Z50" s="1"/>
  <c r="Y53"/>
  <c r="Y50" s="1"/>
  <c r="X53"/>
  <c r="X50" s="1"/>
  <c r="W53"/>
  <c r="W50" s="1"/>
  <c r="V53"/>
  <c r="U53"/>
  <c r="T53"/>
  <c r="T50" s="1"/>
  <c r="S53"/>
  <c r="S50" s="1"/>
  <c r="R53"/>
  <c r="R50" s="1"/>
  <c r="Q53"/>
  <c r="Q50" s="1"/>
  <c r="M53"/>
  <c r="M50" s="1"/>
  <c r="I53"/>
  <c r="I50" s="1"/>
  <c r="H53"/>
  <c r="G53"/>
  <c r="G50" s="1"/>
  <c r="F53"/>
  <c r="F50" s="1"/>
  <c r="E53"/>
  <c r="E50" s="1"/>
  <c r="D53"/>
  <c r="C53"/>
  <c r="C50" s="1"/>
  <c r="B53"/>
  <c r="B50" s="1"/>
  <c r="P52"/>
  <c r="L52"/>
  <c r="K52" s="1"/>
  <c r="P51"/>
  <c r="L51"/>
  <c r="K51" s="1"/>
  <c r="AL50"/>
  <c r="AK50"/>
  <c r="AJ50"/>
  <c r="AH50"/>
  <c r="AG50"/>
  <c r="V50"/>
  <c r="U50"/>
  <c r="H50"/>
  <c r="D50"/>
  <c r="P48"/>
  <c r="L48"/>
  <c r="K48" s="1"/>
  <c r="P47"/>
  <c r="L47"/>
  <c r="K47" s="1"/>
  <c r="P46"/>
  <c r="L46"/>
  <c r="K46" s="1"/>
  <c r="P45"/>
  <c r="L45"/>
  <c r="K45" s="1"/>
  <c r="P44"/>
  <c r="L44"/>
  <c r="K44" s="1"/>
  <c r="AQ43"/>
  <c r="AQ40" s="1"/>
  <c r="AN43"/>
  <c r="AN40" s="1"/>
  <c r="AM43"/>
  <c r="AM40" s="1"/>
  <c r="AL43"/>
  <c r="AL40" s="1"/>
  <c r="AK43"/>
  <c r="AK40" s="1"/>
  <c r="AJ43"/>
  <c r="AJ40" s="1"/>
  <c r="AI43"/>
  <c r="AI40" s="1"/>
  <c r="AH43"/>
  <c r="AH40" s="1"/>
  <c r="AG43"/>
  <c r="AG40" s="1"/>
  <c r="AF43"/>
  <c r="AE43"/>
  <c r="AE40" s="1"/>
  <c r="AD43"/>
  <c r="AD40" s="1"/>
  <c r="AC43"/>
  <c r="AC40" s="1"/>
  <c r="AB43"/>
  <c r="AB40" s="1"/>
  <c r="AA43"/>
  <c r="AA40" s="1"/>
  <c r="Z43"/>
  <c r="Z40" s="1"/>
  <c r="Y43"/>
  <c r="X43"/>
  <c r="X40" s="1"/>
  <c r="W43"/>
  <c r="W40" s="1"/>
  <c r="V43"/>
  <c r="V40" s="1"/>
  <c r="U43"/>
  <c r="U40" s="1"/>
  <c r="T43"/>
  <c r="S43"/>
  <c r="S40" s="1"/>
  <c r="R43"/>
  <c r="R40" s="1"/>
  <c r="Q43"/>
  <c r="M43"/>
  <c r="M40" s="1"/>
  <c r="I43"/>
  <c r="I40" s="1"/>
  <c r="H43"/>
  <c r="H40" s="1"/>
  <c r="G43"/>
  <c r="G40" s="1"/>
  <c r="F43"/>
  <c r="F40" s="1"/>
  <c r="E43"/>
  <c r="E40" s="1"/>
  <c r="D43"/>
  <c r="D40" s="1"/>
  <c r="C43"/>
  <c r="C40" s="1"/>
  <c r="B43"/>
  <c r="B40" s="1"/>
  <c r="P42"/>
  <c r="L42"/>
  <c r="K42" s="1"/>
  <c r="P41"/>
  <c r="L41"/>
  <c r="K41" s="1"/>
  <c r="AF40"/>
  <c r="Y40"/>
  <c r="T40"/>
  <c r="Q40"/>
  <c r="C33"/>
  <c r="C30" s="1"/>
  <c r="D33"/>
  <c r="D30" s="1"/>
  <c r="E33"/>
  <c r="E30" s="1"/>
  <c r="F33"/>
  <c r="F30" s="1"/>
  <c r="G33"/>
  <c r="G30" s="1"/>
  <c r="H33"/>
  <c r="H30" s="1"/>
  <c r="I33"/>
  <c r="I30" s="1"/>
  <c r="B33"/>
  <c r="B30" s="1"/>
  <c r="G23"/>
  <c r="H23"/>
  <c r="H20" s="1"/>
  <c r="I23"/>
  <c r="H11"/>
  <c r="I11"/>
  <c r="H12"/>
  <c r="I12"/>
  <c r="H14"/>
  <c r="I14"/>
  <c r="H15"/>
  <c r="I15"/>
  <c r="H16"/>
  <c r="I16"/>
  <c r="H17"/>
  <c r="I17"/>
  <c r="H18"/>
  <c r="I18"/>
  <c r="G12"/>
  <c r="G14"/>
  <c r="G15"/>
  <c r="G16"/>
  <c r="G17"/>
  <c r="G18"/>
  <c r="G11"/>
  <c r="K53" l="1"/>
  <c r="K91"/>
  <c r="L93"/>
  <c r="P60"/>
  <c r="P70"/>
  <c r="L53"/>
  <c r="L50" s="1"/>
  <c r="P43"/>
  <c r="K92"/>
  <c r="O83"/>
  <c r="AP83" s="1"/>
  <c r="P133"/>
  <c r="K94"/>
  <c r="K95"/>
  <c r="K97"/>
  <c r="O56"/>
  <c r="O53" s="1"/>
  <c r="O81"/>
  <c r="P103"/>
  <c r="P100" s="1"/>
  <c r="P113"/>
  <c r="P110" s="1"/>
  <c r="P40"/>
  <c r="K58"/>
  <c r="K96"/>
  <c r="K98"/>
  <c r="P53"/>
  <c r="P50" s="1"/>
  <c r="O57"/>
  <c r="AP57" s="1"/>
  <c r="O82"/>
  <c r="AP82" s="1"/>
  <c r="L83"/>
  <c r="L80" s="1"/>
  <c r="O85"/>
  <c r="N85" s="1"/>
  <c r="O94"/>
  <c r="O93" s="1"/>
  <c r="O90" s="1"/>
  <c r="AP90" s="1"/>
  <c r="L113"/>
  <c r="L110" s="1"/>
  <c r="L123"/>
  <c r="L120" s="1"/>
  <c r="N58"/>
  <c r="K111"/>
  <c r="K114"/>
  <c r="K116"/>
  <c r="K118"/>
  <c r="L133"/>
  <c r="L130" s="1"/>
  <c r="L63"/>
  <c r="L60" s="1"/>
  <c r="L73"/>
  <c r="L70" s="1"/>
  <c r="L90"/>
  <c r="O122"/>
  <c r="AP122" s="1"/>
  <c r="N98"/>
  <c r="K112"/>
  <c r="K115"/>
  <c r="K117"/>
  <c r="K84"/>
  <c r="K83" s="1"/>
  <c r="K80" s="1"/>
  <c r="K103"/>
  <c r="K100" s="1"/>
  <c r="O114"/>
  <c r="O113" s="1"/>
  <c r="P123"/>
  <c r="P120" s="1"/>
  <c r="P130"/>
  <c r="L43"/>
  <c r="L40" s="1"/>
  <c r="K63"/>
  <c r="K60" s="1"/>
  <c r="K120"/>
  <c r="K123"/>
  <c r="O51"/>
  <c r="O52"/>
  <c r="N52" s="1"/>
  <c r="O126"/>
  <c r="O127"/>
  <c r="AP127" s="1"/>
  <c r="O128"/>
  <c r="N128" s="1"/>
  <c r="L103"/>
  <c r="L100" s="1"/>
  <c r="O121"/>
  <c r="AP121" s="1"/>
  <c r="O124"/>
  <c r="N124" s="1"/>
  <c r="K133"/>
  <c r="K130" s="1"/>
  <c r="O131"/>
  <c r="O132"/>
  <c r="O134"/>
  <c r="O135"/>
  <c r="O136"/>
  <c r="O137"/>
  <c r="O138"/>
  <c r="N125"/>
  <c r="N127"/>
  <c r="AP124"/>
  <c r="AP128"/>
  <c r="AO113"/>
  <c r="AP113"/>
  <c r="O110"/>
  <c r="AP110" s="1"/>
  <c r="AP111"/>
  <c r="AP112"/>
  <c r="AP114"/>
  <c r="AP115"/>
  <c r="AP116"/>
  <c r="AP117"/>
  <c r="AP118"/>
  <c r="N111"/>
  <c r="N112"/>
  <c r="N114"/>
  <c r="N115"/>
  <c r="N116"/>
  <c r="N117"/>
  <c r="O101"/>
  <c r="O102"/>
  <c r="O104"/>
  <c r="O105"/>
  <c r="O106"/>
  <c r="O107"/>
  <c r="O108"/>
  <c r="AO93"/>
  <c r="P90"/>
  <c r="AP91"/>
  <c r="AP92"/>
  <c r="AP95"/>
  <c r="AP96"/>
  <c r="AP97"/>
  <c r="AP98"/>
  <c r="N91"/>
  <c r="N92"/>
  <c r="N95"/>
  <c r="N96"/>
  <c r="N97"/>
  <c r="AO83"/>
  <c r="P80"/>
  <c r="AP84"/>
  <c r="AP85"/>
  <c r="AP86"/>
  <c r="AP87"/>
  <c r="AP88"/>
  <c r="N82"/>
  <c r="N84"/>
  <c r="N86"/>
  <c r="N87"/>
  <c r="N88"/>
  <c r="K73"/>
  <c r="K70" s="1"/>
  <c r="O71"/>
  <c r="O72"/>
  <c r="O74"/>
  <c r="O75"/>
  <c r="O76"/>
  <c r="O77"/>
  <c r="O78"/>
  <c r="O61"/>
  <c r="O62"/>
  <c r="O64"/>
  <c r="O65"/>
  <c r="O66"/>
  <c r="O67"/>
  <c r="O68"/>
  <c r="AP51"/>
  <c r="AP52"/>
  <c r="AP54"/>
  <c r="AP55"/>
  <c r="AP58"/>
  <c r="I13"/>
  <c r="I10" s="1"/>
  <c r="N51"/>
  <c r="N54"/>
  <c r="N55"/>
  <c r="N56"/>
  <c r="N57"/>
  <c r="K43"/>
  <c r="K40" s="1"/>
  <c r="O41"/>
  <c r="O42"/>
  <c r="O44"/>
  <c r="O45"/>
  <c r="O46"/>
  <c r="O47"/>
  <c r="O48"/>
  <c r="H13"/>
  <c r="H10" s="1"/>
  <c r="I20"/>
  <c r="AP56" l="1"/>
  <c r="K50"/>
  <c r="O80"/>
  <c r="AP80" s="1"/>
  <c r="K93"/>
  <c r="K90" s="1"/>
  <c r="AP53"/>
  <c r="AO53"/>
  <c r="N81"/>
  <c r="AP93"/>
  <c r="AO80"/>
  <c r="AP94"/>
  <c r="K113"/>
  <c r="K110" s="1"/>
  <c r="AP81"/>
  <c r="N94"/>
  <c r="AO110"/>
  <c r="N122"/>
  <c r="AP126"/>
  <c r="N126"/>
  <c r="N123" s="1"/>
  <c r="N121"/>
  <c r="O123"/>
  <c r="O120" s="1"/>
  <c r="AP120" s="1"/>
  <c r="O50"/>
  <c r="AP50" s="1"/>
  <c r="AO90"/>
  <c r="N136"/>
  <c r="AP136"/>
  <c r="N131"/>
  <c r="AP131"/>
  <c r="N138"/>
  <c r="AP138"/>
  <c r="O133"/>
  <c r="O130" s="1"/>
  <c r="AP130" s="1"/>
  <c r="N134"/>
  <c r="AP134"/>
  <c r="N135"/>
  <c r="AP135"/>
  <c r="N137"/>
  <c r="AP137"/>
  <c r="N132"/>
  <c r="AP132"/>
  <c r="N113"/>
  <c r="N110" s="1"/>
  <c r="N101"/>
  <c r="AP101"/>
  <c r="N107"/>
  <c r="AP107"/>
  <c r="N102"/>
  <c r="AP102"/>
  <c r="N105"/>
  <c r="AP105"/>
  <c r="N106"/>
  <c r="AP106"/>
  <c r="N108"/>
  <c r="AP108"/>
  <c r="O103"/>
  <c r="O100" s="1"/>
  <c r="AP100" s="1"/>
  <c r="N104"/>
  <c r="AP104"/>
  <c r="N93"/>
  <c r="N90" s="1"/>
  <c r="N83"/>
  <c r="N78"/>
  <c r="AP78"/>
  <c r="N76"/>
  <c r="AP76"/>
  <c r="N71"/>
  <c r="AP71"/>
  <c r="O73"/>
  <c r="O70" s="1"/>
  <c r="AP70" s="1"/>
  <c r="N74"/>
  <c r="AP74"/>
  <c r="N75"/>
  <c r="AP75"/>
  <c r="N77"/>
  <c r="AP77"/>
  <c r="N72"/>
  <c r="AP72"/>
  <c r="N65"/>
  <c r="AP65"/>
  <c r="N66"/>
  <c r="AP66"/>
  <c r="N61"/>
  <c r="AP61"/>
  <c r="N67"/>
  <c r="AP67"/>
  <c r="N62"/>
  <c r="AP62"/>
  <c r="N68"/>
  <c r="AP68"/>
  <c r="O63"/>
  <c r="O60" s="1"/>
  <c r="AP60" s="1"/>
  <c r="N64"/>
  <c r="AP64"/>
  <c r="N53"/>
  <c r="N50" s="1"/>
  <c r="AO50"/>
  <c r="N48"/>
  <c r="AP48"/>
  <c r="O43"/>
  <c r="N44"/>
  <c r="AP44"/>
  <c r="N45"/>
  <c r="AP45"/>
  <c r="N46"/>
  <c r="AP46"/>
  <c r="N41"/>
  <c r="AP41"/>
  <c r="N47"/>
  <c r="AP47"/>
  <c r="N42"/>
  <c r="AP42"/>
  <c r="D11"/>
  <c r="N80" l="1"/>
  <c r="N103"/>
  <c r="N120"/>
  <c r="AO123"/>
  <c r="AP123"/>
  <c r="N73"/>
  <c r="N70" s="1"/>
  <c r="N63"/>
  <c r="N60" s="1"/>
  <c r="AO120"/>
  <c r="AO130"/>
  <c r="AP133"/>
  <c r="N133"/>
  <c r="N130" s="1"/>
  <c r="AO103"/>
  <c r="AO100" s="1"/>
  <c r="AP103"/>
  <c r="N100"/>
  <c r="AO73"/>
  <c r="AO70" s="1"/>
  <c r="AP73"/>
  <c r="AO63"/>
  <c r="AO60" s="1"/>
  <c r="AP63"/>
  <c r="AO43"/>
  <c r="AO40" s="1"/>
  <c r="AP43"/>
  <c r="O40"/>
  <c r="AP40" s="1"/>
  <c r="N43"/>
  <c r="N40" s="1"/>
  <c r="V28" l="1"/>
  <c r="L28" s="1"/>
  <c r="P28"/>
  <c r="V27"/>
  <c r="L27" s="1"/>
  <c r="O27" s="1"/>
  <c r="P27"/>
  <c r="V26"/>
  <c r="L26" s="1"/>
  <c r="P26"/>
  <c r="V25"/>
  <c r="L25" s="1"/>
  <c r="P25"/>
  <c r="Z23"/>
  <c r="V24"/>
  <c r="P24"/>
  <c r="AN23"/>
  <c r="AM23"/>
  <c r="AL23"/>
  <c r="AK23"/>
  <c r="AJ23"/>
  <c r="AI23"/>
  <c r="AH23"/>
  <c r="AG23"/>
  <c r="AF23"/>
  <c r="AE23"/>
  <c r="AD23"/>
  <c r="AC23"/>
  <c r="AB23"/>
  <c r="AA23"/>
  <c r="Y23"/>
  <c r="X23"/>
  <c r="W23"/>
  <c r="U23"/>
  <c r="T23"/>
  <c r="S23"/>
  <c r="R23"/>
  <c r="Q23"/>
  <c r="M23"/>
  <c r="F23"/>
  <c r="E23"/>
  <c r="D23"/>
  <c r="C23"/>
  <c r="B23"/>
  <c r="V22"/>
  <c r="P22"/>
  <c r="V21"/>
  <c r="L21" s="1"/>
  <c r="O21" s="1"/>
  <c r="P21"/>
  <c r="V23" l="1"/>
  <c r="P23"/>
  <c r="AQ23"/>
  <c r="L24"/>
  <c r="O24" s="1"/>
  <c r="O28"/>
  <c r="AP28" s="1"/>
  <c r="K28"/>
  <c r="L22"/>
  <c r="K27"/>
  <c r="N21"/>
  <c r="AP21"/>
  <c r="AP27"/>
  <c r="N27"/>
  <c r="K25"/>
  <c r="O25"/>
  <c r="O26"/>
  <c r="K21"/>
  <c r="K26"/>
  <c r="L23" l="1"/>
  <c r="N24"/>
  <c r="AP24"/>
  <c r="K24"/>
  <c r="K23" s="1"/>
  <c r="N28"/>
  <c r="O22"/>
  <c r="K22"/>
  <c r="N26"/>
  <c r="AP26"/>
  <c r="O23"/>
  <c r="N25"/>
  <c r="AP25"/>
  <c r="N22" l="1"/>
  <c r="AP22"/>
  <c r="N23"/>
  <c r="AO23"/>
  <c r="AP23"/>
  <c r="N20" l="1"/>
  <c r="Q20" l="1"/>
  <c r="Q14"/>
  <c r="Q15"/>
  <c r="Q16"/>
  <c r="Q17"/>
  <c r="Q18"/>
  <c r="R12" l="1"/>
  <c r="B14" l="1"/>
  <c r="D14" l="1"/>
  <c r="D12" l="1"/>
  <c r="Z12" l="1"/>
  <c r="G13" l="1"/>
  <c r="G10" s="1"/>
  <c r="P38" l="1"/>
  <c r="L38"/>
  <c r="O38" s="1"/>
  <c r="P37"/>
  <c r="L37"/>
  <c r="P36"/>
  <c r="L36"/>
  <c r="K36" s="1"/>
  <c r="V33"/>
  <c r="P35"/>
  <c r="L35"/>
  <c r="P34"/>
  <c r="L34"/>
  <c r="AQ33"/>
  <c r="AN33"/>
  <c r="AM33"/>
  <c r="AM30" s="1"/>
  <c r="AL33"/>
  <c r="AL30" s="1"/>
  <c r="AK33"/>
  <c r="AJ33"/>
  <c r="AI33"/>
  <c r="AH33"/>
  <c r="AG33"/>
  <c r="AF33"/>
  <c r="AE33"/>
  <c r="AD33"/>
  <c r="AC33"/>
  <c r="AB33"/>
  <c r="AA33"/>
  <c r="Z33"/>
  <c r="Y33"/>
  <c r="Y30" s="1"/>
  <c r="X33"/>
  <c r="W33"/>
  <c r="U33"/>
  <c r="T33"/>
  <c r="S33"/>
  <c r="R33"/>
  <c r="Q33"/>
  <c r="M33"/>
  <c r="P32"/>
  <c r="L32"/>
  <c r="P31"/>
  <c r="L31"/>
  <c r="K31" s="1"/>
  <c r="R20"/>
  <c r="E20"/>
  <c r="AJ20"/>
  <c r="B20"/>
  <c r="AD30"/>
  <c r="AQ18"/>
  <c r="AN18"/>
  <c r="AM18"/>
  <c r="AL18"/>
  <c r="AK18"/>
  <c r="AJ18"/>
  <c r="AI18"/>
  <c r="AH18"/>
  <c r="AG18"/>
  <c r="AF18"/>
  <c r="AE18"/>
  <c r="AD18"/>
  <c r="AC18"/>
  <c r="AB18"/>
  <c r="AA18"/>
  <c r="Z18"/>
  <c r="Y18"/>
  <c r="X18"/>
  <c r="W18"/>
  <c r="U18"/>
  <c r="T18"/>
  <c r="S18"/>
  <c r="R18"/>
  <c r="M18"/>
  <c r="F18"/>
  <c r="E18"/>
  <c r="D18"/>
  <c r="C18"/>
  <c r="B18"/>
  <c r="AQ17"/>
  <c r="AN17"/>
  <c r="AM17"/>
  <c r="AL17"/>
  <c r="AK17"/>
  <c r="AJ17"/>
  <c r="AI17"/>
  <c r="AH17"/>
  <c r="AG17"/>
  <c r="AF17"/>
  <c r="AE17"/>
  <c r="AD17"/>
  <c r="AC17"/>
  <c r="AB17"/>
  <c r="AA17"/>
  <c r="Z17"/>
  <c r="Y17"/>
  <c r="X17"/>
  <c r="W17"/>
  <c r="U17"/>
  <c r="T17"/>
  <c r="S17"/>
  <c r="R17"/>
  <c r="M17"/>
  <c r="F17"/>
  <c r="E17"/>
  <c r="D17"/>
  <c r="C17"/>
  <c r="B17"/>
  <c r="AQ16"/>
  <c r="AN16"/>
  <c r="AM16"/>
  <c r="AL16"/>
  <c r="AK16"/>
  <c r="AJ16"/>
  <c r="AI16"/>
  <c r="AH16"/>
  <c r="AG16"/>
  <c r="AF16"/>
  <c r="AE16"/>
  <c r="AD16"/>
  <c r="AC16"/>
  <c r="AB16"/>
  <c r="AA16"/>
  <c r="Z16"/>
  <c r="Y16"/>
  <c r="X16"/>
  <c r="W16"/>
  <c r="U16"/>
  <c r="T16"/>
  <c r="S16"/>
  <c r="R16"/>
  <c r="M16"/>
  <c r="F16"/>
  <c r="E16"/>
  <c r="D16"/>
  <c r="C16"/>
  <c r="B16"/>
  <c r="AQ15"/>
  <c r="AN15"/>
  <c r="AM15"/>
  <c r="AL15"/>
  <c r="AK15"/>
  <c r="AJ15"/>
  <c r="AI15"/>
  <c r="AH15"/>
  <c r="AG15"/>
  <c r="AF15"/>
  <c r="AE15"/>
  <c r="AD15"/>
  <c r="AC15"/>
  <c r="AB15"/>
  <c r="AA15"/>
  <c r="Y15"/>
  <c r="X15"/>
  <c r="W15"/>
  <c r="U15"/>
  <c r="T15"/>
  <c r="S15"/>
  <c r="R15"/>
  <c r="M15"/>
  <c r="F15"/>
  <c r="E15"/>
  <c r="D15"/>
  <c r="C15"/>
  <c r="B15"/>
  <c r="AQ14"/>
  <c r="AN14"/>
  <c r="AM14"/>
  <c r="AL14"/>
  <c r="AK14"/>
  <c r="AJ14"/>
  <c r="AI14"/>
  <c r="AG14"/>
  <c r="AF14"/>
  <c r="AE14"/>
  <c r="AD14"/>
  <c r="AC14"/>
  <c r="AB14"/>
  <c r="AA14"/>
  <c r="Z14"/>
  <c r="Y14"/>
  <c r="X14"/>
  <c r="W14"/>
  <c r="U14"/>
  <c r="T14"/>
  <c r="S14"/>
  <c r="R14"/>
  <c r="M14"/>
  <c r="F14"/>
  <c r="E14"/>
  <c r="C14"/>
  <c r="AQ12"/>
  <c r="AN12"/>
  <c r="AM12"/>
  <c r="AL12"/>
  <c r="AK12"/>
  <c r="AJ12"/>
  <c r="AI12"/>
  <c r="AH12"/>
  <c r="AG12"/>
  <c r="AF12"/>
  <c r="AE12"/>
  <c r="AD12"/>
  <c r="AC12"/>
  <c r="AB12"/>
  <c r="AA12"/>
  <c r="Y12"/>
  <c r="X12"/>
  <c r="W12"/>
  <c r="U12"/>
  <c r="T12"/>
  <c r="S12"/>
  <c r="Q12"/>
  <c r="M12"/>
  <c r="F12"/>
  <c r="E12"/>
  <c r="C12"/>
  <c r="B12"/>
  <c r="AQ11"/>
  <c r="AN11"/>
  <c r="AM11"/>
  <c r="AL11"/>
  <c r="AK11"/>
  <c r="AJ11"/>
  <c r="AI11"/>
  <c r="AH11"/>
  <c r="AG11"/>
  <c r="AF11"/>
  <c r="AE11"/>
  <c r="AD11"/>
  <c r="AC11"/>
  <c r="AB11"/>
  <c r="AA11"/>
  <c r="Z11"/>
  <c r="Y11"/>
  <c r="X11"/>
  <c r="W11"/>
  <c r="U11"/>
  <c r="T11"/>
  <c r="S11"/>
  <c r="R11"/>
  <c r="Q11"/>
  <c r="M11"/>
  <c r="F11"/>
  <c r="E11"/>
  <c r="C11"/>
  <c r="B11"/>
  <c r="P16" l="1"/>
  <c r="AQ30"/>
  <c r="K34"/>
  <c r="P15"/>
  <c r="Q30"/>
  <c r="U30"/>
  <c r="AH30"/>
  <c r="M30"/>
  <c r="AC30"/>
  <c r="AG30"/>
  <c r="AK30"/>
  <c r="P33"/>
  <c r="P30" s="1"/>
  <c r="P11"/>
  <c r="O32"/>
  <c r="N32" s="1"/>
  <c r="O37"/>
  <c r="N37" s="1"/>
  <c r="X30"/>
  <c r="AF30"/>
  <c r="AJ30"/>
  <c r="K32"/>
  <c r="W13"/>
  <c r="W10" s="1"/>
  <c r="Z30"/>
  <c r="R30"/>
  <c r="W30"/>
  <c r="F20"/>
  <c r="G20"/>
  <c r="AN30"/>
  <c r="D20"/>
  <c r="T30"/>
  <c r="AB30"/>
  <c r="AB20"/>
  <c r="C20"/>
  <c r="X20"/>
  <c r="AN20"/>
  <c r="AF20"/>
  <c r="AE30"/>
  <c r="O36"/>
  <c r="K37"/>
  <c r="AA30"/>
  <c r="S30"/>
  <c r="AI30"/>
  <c r="K38"/>
  <c r="O31"/>
  <c r="M20"/>
  <c r="AQ20"/>
  <c r="Y20"/>
  <c r="AC20"/>
  <c r="AK20"/>
  <c r="U20"/>
  <c r="AD20"/>
  <c r="AH20"/>
  <c r="AL20"/>
  <c r="W20"/>
  <c r="AA20"/>
  <c r="AE20"/>
  <c r="AI20"/>
  <c r="AM20"/>
  <c r="AG20"/>
  <c r="V20"/>
  <c r="Z20"/>
  <c r="T20"/>
  <c r="S20"/>
  <c r="D13"/>
  <c r="D10" s="1"/>
  <c r="AI13"/>
  <c r="AI10" s="1"/>
  <c r="AL13"/>
  <c r="AL10" s="1"/>
  <c r="AE13"/>
  <c r="AE10" s="1"/>
  <c r="AA13"/>
  <c r="T13"/>
  <c r="R13"/>
  <c r="V14"/>
  <c r="AD13"/>
  <c r="AH14"/>
  <c r="AH13" s="1"/>
  <c r="AK13"/>
  <c r="X13"/>
  <c r="E13"/>
  <c r="E10" s="1"/>
  <c r="AB13"/>
  <c r="AF13"/>
  <c r="AM13"/>
  <c r="AQ13"/>
  <c r="Z15"/>
  <c r="Z13" s="1"/>
  <c r="F13"/>
  <c r="F10" s="1"/>
  <c r="V16"/>
  <c r="V17"/>
  <c r="N38"/>
  <c r="AP38"/>
  <c r="V12"/>
  <c r="S13"/>
  <c r="P14"/>
  <c r="L33"/>
  <c r="O34"/>
  <c r="K35"/>
  <c r="P12"/>
  <c r="P18"/>
  <c r="O35"/>
  <c r="V11"/>
  <c r="Q13"/>
  <c r="U13"/>
  <c r="M13"/>
  <c r="Y13"/>
  <c r="AC13"/>
  <c r="AG13"/>
  <c r="AJ13"/>
  <c r="AN13"/>
  <c r="V18"/>
  <c r="C13"/>
  <c r="C10" s="1"/>
  <c r="L18"/>
  <c r="L17"/>
  <c r="P17"/>
  <c r="B13"/>
  <c r="V15"/>
  <c r="V30"/>
  <c r="O11" l="1"/>
  <c r="AP11" s="1"/>
  <c r="AP32"/>
  <c r="AP37"/>
  <c r="O12"/>
  <c r="AO11"/>
  <c r="L15"/>
  <c r="AP36"/>
  <c r="N36"/>
  <c r="AP31"/>
  <c r="N31"/>
  <c r="P20"/>
  <c r="P13"/>
  <c r="O15"/>
  <c r="AP15" s="1"/>
  <c r="AM10"/>
  <c r="AQ10"/>
  <c r="AK10"/>
  <c r="X10"/>
  <c r="AG10"/>
  <c r="S10"/>
  <c r="V13"/>
  <c r="AJ10"/>
  <c r="M10"/>
  <c r="AC10"/>
  <c r="T10"/>
  <c r="AF10"/>
  <c r="U10"/>
  <c r="AB10"/>
  <c r="AN10"/>
  <c r="Y10"/>
  <c r="Q10"/>
  <c r="AA10"/>
  <c r="AH10"/>
  <c r="Z10"/>
  <c r="AD10"/>
  <c r="B10"/>
  <c r="R10"/>
  <c r="O18"/>
  <c r="AP18" s="1"/>
  <c r="AP35"/>
  <c r="N35"/>
  <c r="N34"/>
  <c r="O33"/>
  <c r="AP34"/>
  <c r="K33"/>
  <c r="L20"/>
  <c r="L12"/>
  <c r="K17"/>
  <c r="O17"/>
  <c r="AP17" s="1"/>
  <c r="L14"/>
  <c r="L11"/>
  <c r="O16"/>
  <c r="AP16" s="1"/>
  <c r="K18"/>
  <c r="L16"/>
  <c r="N12" l="1"/>
  <c r="AP12"/>
  <c r="N11"/>
  <c r="AO16"/>
  <c r="AO33"/>
  <c r="AO30" s="1"/>
  <c r="AO18"/>
  <c r="AO15"/>
  <c r="AO17"/>
  <c r="AO12"/>
  <c r="K15"/>
  <c r="O14"/>
  <c r="AP14" s="1"/>
  <c r="K30"/>
  <c r="K20"/>
  <c r="P10"/>
  <c r="V10"/>
  <c r="N18"/>
  <c r="AP33"/>
  <c r="N33"/>
  <c r="O20"/>
  <c r="AP20" s="1"/>
  <c r="K16"/>
  <c r="N17"/>
  <c r="L30"/>
  <c r="N16"/>
  <c r="K14"/>
  <c r="L13"/>
  <c r="O30"/>
  <c r="AP30" s="1"/>
  <c r="K11"/>
  <c r="K12"/>
  <c r="AO14" l="1"/>
  <c r="AO13" s="1"/>
  <c r="AO10" s="1"/>
  <c r="O13"/>
  <c r="AP13" s="1"/>
  <c r="N14"/>
  <c r="AO20"/>
  <c r="L10"/>
  <c r="K13"/>
  <c r="N15"/>
  <c r="N30"/>
  <c r="K10" l="1"/>
  <c r="O10"/>
  <c r="N13"/>
  <c r="N10" s="1"/>
  <c r="AP10" l="1"/>
</calcChain>
</file>

<file path=xl/sharedStrings.xml><?xml version="1.0" encoding="utf-8"?>
<sst xmlns="http://schemas.openxmlformats.org/spreadsheetml/2006/main" count="194" uniqueCount="81">
  <si>
    <t>Наименование учреждения</t>
  </si>
  <si>
    <t>за</t>
  </si>
  <si>
    <t>кол-во мес.</t>
  </si>
  <si>
    <t>Категория работников</t>
  </si>
  <si>
    <t>Штатная численность 
(на конец месяца)</t>
  </si>
  <si>
    <t>Фактически занятые ставки (без внеш совместителей)</t>
  </si>
  <si>
    <t>Среднесписочная численность</t>
  </si>
  <si>
    <t>Списочная численность на конец отчетного периода</t>
  </si>
  <si>
    <t>Физические лица</t>
  </si>
  <si>
    <t>Фактические расходы за счет всех источников фин-ия</t>
  </si>
  <si>
    <t>в том числе</t>
  </si>
  <si>
    <t>ФЗП применяемый при формировании стат.отчетности</t>
  </si>
  <si>
    <t>ФЗП для исчисления соотношений з/п</t>
  </si>
  <si>
    <t>СПРАВОЧНО</t>
  </si>
  <si>
    <t>без внешних совместителей</t>
  </si>
  <si>
    <t>внешних совместителей</t>
  </si>
  <si>
    <t>внебюджетная деятельность</t>
  </si>
  <si>
    <t>Средства окружного бюджета</t>
  </si>
  <si>
    <t>Средства местного бюджета</t>
  </si>
  <si>
    <t>Доплата до размера МРОТ, установленной в ХМАО-Югре, с учетом внутреннего и внешнего совместительства</t>
  </si>
  <si>
    <t>Среднесписочная численность без внешних совмест.</t>
  </si>
  <si>
    <t>Среднесписочная численность внешних совмест.</t>
  </si>
  <si>
    <t>Должностной оклад</t>
  </si>
  <si>
    <t>Компенсационные выплаты</t>
  </si>
  <si>
    <t>Стимулирующие выплаты</t>
  </si>
  <si>
    <t xml:space="preserve">Иные выплаты </t>
  </si>
  <si>
    <t>внутреннее совместительство</t>
  </si>
  <si>
    <t xml:space="preserve">в том числе </t>
  </si>
  <si>
    <t>Доплата до размера МРОТ, установленной в ХМАО-Югре, без учета внутреннего и внешнего совместительства</t>
  </si>
  <si>
    <t>Командировки</t>
  </si>
  <si>
    <t>За неотработанное время</t>
  </si>
  <si>
    <t>Выплаты социального характера</t>
  </si>
  <si>
    <t>квартальное, годовое премирование</t>
  </si>
  <si>
    <t>единовременная выплата к отпуску</t>
  </si>
  <si>
    <t>единовременное премирование к празд. датам</t>
  </si>
  <si>
    <t>единовременная выплата и ежемесячная доплата молодым специалистам</t>
  </si>
  <si>
    <t>по основной занимаемой должности (для соотношений з/п )</t>
  </si>
  <si>
    <t>Ежегодный отпуск</t>
  </si>
  <si>
    <t>Ученический отпуск</t>
  </si>
  <si>
    <t>доп. опл. вых. день по уходу за ребенком-инвалидом</t>
  </si>
  <si>
    <t>Компенсация взамен неиспользованного отпуска, также при увольнении</t>
  </si>
  <si>
    <t>Доплата до месячного заработка (б/л прев.)</t>
  </si>
  <si>
    <t>единовременная выплат к юбилейной дате работника</t>
  </si>
  <si>
    <t>Единовременная материальная помощь приглашенным специалистам</t>
  </si>
  <si>
    <t>Материальная помощь в связи со смертью родственников</t>
  </si>
  <si>
    <t>Пособие при выходе на пенсию</t>
  </si>
  <si>
    <t>Учреждение, ВСЕГО</t>
  </si>
  <si>
    <t>Руководитель</t>
  </si>
  <si>
    <t>Иной руководящий состав</t>
  </si>
  <si>
    <t>Специалисты, в том числе:</t>
  </si>
  <si>
    <t xml:space="preserve"> - педагоги</t>
  </si>
  <si>
    <t xml:space="preserve"> - педагоги по штатному расписанию</t>
  </si>
  <si>
    <t xml:space="preserve"> - прочие специалисты</t>
  </si>
  <si>
    <t>Вспомогательный персонал</t>
  </si>
  <si>
    <t>Младший обслуживающий персонал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</si>
  <si>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</si>
  <si>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</si>
  <si>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</si>
  <si>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</si>
  <si>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</si>
  <si>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</si>
  <si>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</si>
  <si>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</si>
  <si>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</si>
  <si>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</si>
  <si>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</si>
  <si>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</si>
  <si>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r>
      <t xml:space="preserve">Выходное пособие при сокращении </t>
    </r>
    <r>
      <rPr>
        <i/>
        <sz val="12"/>
        <rFont val="Calibri"/>
        <family val="2"/>
        <charset val="204"/>
        <scheme val="minor"/>
      </rPr>
      <t>за счет средств окружного бюджета</t>
    </r>
  </si>
  <si>
    <t>ЗП на среднесписочную численность без внешних совместителей</t>
  </si>
  <si>
    <t>основных работников</t>
  </si>
  <si>
    <t>внеш и внутр совместителей</t>
  </si>
  <si>
    <t>Количество работников, которым производится доплата до МРОТ, чел.</t>
  </si>
  <si>
    <t>Исполнитель Ф.И.О.полностью, тел.</t>
  </si>
  <si>
    <t>Льготы и гарантии</t>
  </si>
  <si>
    <t>КВР 111</t>
  </si>
  <si>
    <t>Доплата до среднего заработка 
(БЛ (ФОТ)) КОСГУ 266</t>
  </si>
  <si>
    <t>План на _____ (все источники)</t>
  </si>
  <si>
    <t>202__</t>
  </si>
  <si>
    <t>АНАЛИЗ ФОНДА ЗАРАБОТНОЙ ПЛАТЫ ООУ</t>
  </si>
  <si>
    <t>Приложение 5 к приказу комитета финансов администрации города Покачи</t>
  </si>
  <si>
    <t>от 03.03.2021 № 6</t>
  </si>
</sst>
</file>

<file path=xl/styles.xml><?xml version="1.0" encoding="utf-8"?>
<styleSheet xmlns="http://schemas.openxmlformats.org/spreadsheetml/2006/main">
  <numFmts count="10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"/>
    <numFmt numFmtId="167" formatCode="###\ ##0.0"/>
    <numFmt numFmtId="168" formatCode="_-* #,##0_р_._-;\-* #,##0_р_._-;_-* &quot;-&quot;??_р_._-;_-@_-"/>
    <numFmt numFmtId="169" formatCode="_-* #,##0.00_р_._-;\-* #,##0.00_р_._-;_-* \-??_р_._-;_-@_-"/>
    <numFmt numFmtId="170" formatCode="[$-419]#,##0.00"/>
    <numFmt numFmtId="171" formatCode="[$-419]General"/>
    <numFmt numFmtId="172" formatCode="&quot; &quot;#,##0.00&quot;    &quot;;&quot;-&quot;#,##0.00&quot;    &quot;;&quot; -&quot;#&quot;    &quot;;&quot; &quot;@&quot; &quot;"/>
    <numFmt numFmtId="173" formatCode="#,##0.00_ ;\-#,##0.00\ "/>
  </numFmts>
  <fonts count="37">
    <font>
      <sz val="11"/>
      <color theme="1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12"/>
      <name val="Calibri"/>
      <family val="2"/>
      <charset val="204"/>
      <scheme val="minor"/>
    </font>
    <font>
      <sz val="10"/>
      <name val="Arial Cyr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2"/>
      <color indexed="8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color indexed="8"/>
      <name val="Calibri"/>
      <family val="2"/>
      <charset val="204"/>
    </font>
    <font>
      <sz val="11"/>
      <color indexed="8"/>
      <name val="Arial"/>
      <family val="2"/>
      <charset val="204"/>
    </font>
    <font>
      <sz val="14"/>
      <color indexed="8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1"/>
      <color indexed="43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1"/>
      <name val="Calibri"/>
      <family val="2"/>
      <charset val="204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46">
    <xf numFmtId="0" fontId="0" fillId="0" borderId="0"/>
    <xf numFmtId="165" fontId="7" fillId="0" borderId="0" applyFont="0" applyFill="0" applyBorder="0" applyAlignment="0" applyProtection="0"/>
    <xf numFmtId="0" fontId="2" fillId="0" borderId="0"/>
    <xf numFmtId="0" fontId="9" fillId="0" borderId="0"/>
    <xf numFmtId="0" fontId="7" fillId="0" borderId="0"/>
    <xf numFmtId="165" fontId="7" fillId="0" borderId="0" applyFont="0" applyFill="0" applyBorder="0" applyAlignment="0" applyProtection="0"/>
    <xf numFmtId="169" fontId="7" fillId="0" borderId="0"/>
    <xf numFmtId="0" fontId="7" fillId="0" borderId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2" fillId="0" borderId="0"/>
    <xf numFmtId="0" fontId="2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0" fontId="30" fillId="0" borderId="0"/>
    <xf numFmtId="170" fontId="2" fillId="0" borderId="0"/>
    <xf numFmtId="170" fontId="7" fillId="0" borderId="0"/>
    <xf numFmtId="170" fontId="7" fillId="0" borderId="0"/>
    <xf numFmtId="170" fontId="2" fillId="0" borderId="0"/>
    <xf numFmtId="170" fontId="2" fillId="0" borderId="0" applyFont="0" applyFill="0" applyBorder="0" applyAlignment="0" applyProtection="0"/>
    <xf numFmtId="170" fontId="30" fillId="0" borderId="0"/>
    <xf numFmtId="170" fontId="30" fillId="0" borderId="0"/>
    <xf numFmtId="170" fontId="30" fillId="0" borderId="0"/>
    <xf numFmtId="170" fontId="30" fillId="0" borderId="0"/>
    <xf numFmtId="170" fontId="30" fillId="0" borderId="0"/>
    <xf numFmtId="170" fontId="30" fillId="0" borderId="0"/>
    <xf numFmtId="170" fontId="30" fillId="0" borderId="0"/>
    <xf numFmtId="170" fontId="30" fillId="0" borderId="0"/>
    <xf numFmtId="170" fontId="30" fillId="0" borderId="0"/>
    <xf numFmtId="170" fontId="30" fillId="0" borderId="0"/>
    <xf numFmtId="170" fontId="30" fillId="0" borderId="0"/>
    <xf numFmtId="170" fontId="30" fillId="0" borderId="0"/>
    <xf numFmtId="170" fontId="30" fillId="0" borderId="0"/>
    <xf numFmtId="0" fontId="31" fillId="0" borderId="0"/>
    <xf numFmtId="171" fontId="29" fillId="0" borderId="0"/>
    <xf numFmtId="172" fontId="31" fillId="0" borderId="0"/>
    <xf numFmtId="171" fontId="32" fillId="0" borderId="0"/>
    <xf numFmtId="172" fontId="32" fillId="0" borderId="0"/>
    <xf numFmtId="0" fontId="33" fillId="0" borderId="0">
      <alignment horizontal="center"/>
    </xf>
    <xf numFmtId="0" fontId="33" fillId="0" borderId="0">
      <alignment horizontal="center" textRotation="90"/>
    </xf>
    <xf numFmtId="0" fontId="34" fillId="0" borderId="0"/>
    <xf numFmtId="0" fontId="34" fillId="0" borderId="0"/>
  </cellStyleXfs>
  <cellXfs count="157">
    <xf numFmtId="0" fontId="0" fillId="0" borderId="0" xfId="0"/>
    <xf numFmtId="0" fontId="1" fillId="0" borderId="0" xfId="0" applyFont="1" applyFill="1" applyProtection="1">
      <protection locked="0"/>
    </xf>
    <xf numFmtId="0" fontId="6" fillId="0" borderId="0" xfId="0" applyFont="1" applyFill="1" applyProtection="1">
      <protection locked="0"/>
    </xf>
    <xf numFmtId="0" fontId="8" fillId="0" borderId="0" xfId="2" applyFont="1" applyFill="1" applyBorder="1" applyAlignment="1" applyProtection="1">
      <alignment vertical="center" wrapText="1"/>
      <protection locked="0"/>
    </xf>
    <xf numFmtId="166" fontId="3" fillId="0" borderId="0" xfId="2" applyNumberFormat="1" applyFont="1" applyFill="1" applyBorder="1" applyAlignment="1" applyProtection="1">
      <alignment horizontal="right" vertical="center" wrapText="1"/>
      <protection locked="0"/>
    </xf>
    <xf numFmtId="0" fontId="8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0" xfId="2" applyFont="1" applyFill="1" applyBorder="1" applyAlignment="1" applyProtection="1">
      <alignment horizontal="left" vertical="center" wrapText="1"/>
      <protection locked="0"/>
    </xf>
    <xf numFmtId="0" fontId="10" fillId="0" borderId="0" xfId="0" applyFont="1" applyFill="1" applyAlignment="1" applyProtection="1">
      <alignment horizontal="center" vertical="center" wrapText="1"/>
      <protection locked="0"/>
    </xf>
    <xf numFmtId="1" fontId="6" fillId="0" borderId="2" xfId="3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Alignment="1" applyProtection="1">
      <alignment horizontal="center" vertical="center" wrapText="1"/>
      <protection locked="0"/>
    </xf>
    <xf numFmtId="0" fontId="11" fillId="0" borderId="0" xfId="4" applyFont="1" applyFill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left" vertical="center" wrapText="1"/>
      <protection locked="0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4" fontId="3" fillId="0" borderId="2" xfId="1" applyNumberFormat="1" applyFont="1" applyFill="1" applyBorder="1" applyAlignment="1" applyProtection="1">
      <alignment horizontal="center" vertical="center" wrapText="1"/>
    </xf>
    <xf numFmtId="0" fontId="12" fillId="0" borderId="0" xfId="0" applyFont="1" applyFill="1" applyAlignment="1" applyProtection="1">
      <alignment horizontal="center" vertical="center" wrapText="1"/>
      <protection locked="0"/>
    </xf>
    <xf numFmtId="4" fontId="4" fillId="0" borderId="2" xfId="2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Font="1" applyFill="1" applyAlignment="1" applyProtection="1">
      <alignment horizontal="center" vertical="center" wrapText="1"/>
      <protection locked="0"/>
    </xf>
    <xf numFmtId="4" fontId="4" fillId="0" borderId="2" xfId="1" applyNumberFormat="1" applyFont="1" applyFill="1" applyBorder="1" applyAlignment="1" applyProtection="1">
      <alignment horizontal="center" vertical="center" wrapText="1"/>
    </xf>
    <xf numFmtId="3" fontId="15" fillId="0" borderId="0" xfId="2" applyNumberFormat="1" applyFont="1" applyFill="1" applyBorder="1" applyAlignment="1" applyProtection="1">
      <alignment horizontal="center" vertical="center" wrapText="1"/>
      <protection locked="0"/>
    </xf>
    <xf numFmtId="166" fontId="4" fillId="0" borderId="2" xfId="0" applyNumberFormat="1" applyFont="1" applyFill="1" applyBorder="1" applyAlignment="1" applyProtection="1">
      <alignment horizontal="center" vertical="center" wrapText="1"/>
    </xf>
    <xf numFmtId="4" fontId="3" fillId="0" borderId="2" xfId="2" applyNumberFormat="1" applyFont="1" applyFill="1" applyBorder="1" applyAlignment="1" applyProtection="1">
      <alignment horizontal="center" vertical="center" wrapText="1"/>
    </xf>
    <xf numFmtId="4" fontId="5" fillId="0" borderId="2" xfId="0" applyNumberFormat="1" applyFont="1" applyFill="1" applyBorder="1" applyAlignment="1" applyProtection="1">
      <alignment horizontal="center" vertical="center" wrapText="1"/>
    </xf>
    <xf numFmtId="4" fontId="17" fillId="0" borderId="2" xfId="0" applyNumberFormat="1" applyFont="1" applyFill="1" applyBorder="1" applyAlignment="1" applyProtection="1">
      <alignment horizontal="center" vertical="center" wrapText="1"/>
    </xf>
    <xf numFmtId="4" fontId="17" fillId="0" borderId="2" xfId="1" applyNumberFormat="1" applyFont="1" applyFill="1" applyBorder="1" applyAlignment="1" applyProtection="1">
      <alignment horizontal="center" vertical="center" wrapText="1"/>
    </xf>
    <xf numFmtId="0" fontId="18" fillId="0" borderId="0" xfId="0" applyFont="1" applyFill="1" applyAlignment="1" applyProtection="1">
      <alignment horizontal="center" vertical="center" wrapText="1"/>
      <protection locked="0"/>
    </xf>
    <xf numFmtId="0" fontId="19" fillId="0" borderId="0" xfId="0" applyFont="1" applyFill="1" applyAlignment="1" applyProtection="1">
      <alignment horizontal="center" vertical="center" wrapText="1"/>
      <protection locked="0"/>
    </xf>
    <xf numFmtId="0" fontId="16" fillId="0" borderId="0" xfId="0" applyFont="1" applyFill="1" applyProtection="1">
      <protection locked="0"/>
    </xf>
    <xf numFmtId="0" fontId="16" fillId="0" borderId="0" xfId="0" applyFont="1" applyFill="1"/>
    <xf numFmtId="0" fontId="7" fillId="0" borderId="0" xfId="0" applyFont="1" applyFill="1"/>
    <xf numFmtId="0" fontId="20" fillId="0" borderId="0" xfId="0" applyFont="1" applyFill="1"/>
    <xf numFmtId="0" fontId="21" fillId="0" borderId="0" xfId="0" applyFont="1" applyFill="1"/>
    <xf numFmtId="0" fontId="22" fillId="0" borderId="0" xfId="0" applyFont="1" applyFill="1"/>
    <xf numFmtId="0" fontId="3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0" xfId="2" applyFont="1" applyFill="1" applyBorder="1" applyAlignment="1" applyProtection="1">
      <alignment horizontal="right" vertical="center" wrapText="1"/>
      <protection locked="0"/>
    </xf>
    <xf numFmtId="0" fontId="8" fillId="0" borderId="1" xfId="2" applyFont="1" applyFill="1" applyBorder="1" applyAlignment="1" applyProtection="1">
      <alignment horizontal="center" vertical="center" wrapText="1"/>
      <protection locked="0"/>
    </xf>
    <xf numFmtId="4" fontId="4" fillId="0" borderId="15" xfId="2" applyNumberFormat="1" applyFont="1" applyFill="1" applyBorder="1" applyAlignment="1" applyProtection="1">
      <alignment horizontal="center" vertical="center" wrapText="1"/>
    </xf>
    <xf numFmtId="166" fontId="4" fillId="0" borderId="15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 wrapText="1"/>
      <protection locked="0"/>
    </xf>
    <xf numFmtId="0" fontId="5" fillId="0" borderId="15" xfId="0" applyFont="1" applyFill="1" applyBorder="1" applyAlignment="1" applyProtection="1">
      <alignment horizontal="center" vertical="center" wrapText="1"/>
      <protection locked="0"/>
    </xf>
    <xf numFmtId="168" fontId="15" fillId="0" borderId="0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Protection="1">
      <protection locked="0"/>
    </xf>
    <xf numFmtId="165" fontId="15" fillId="0" borderId="0" xfId="1" applyFont="1" applyFill="1" applyProtection="1">
      <protection locked="0"/>
    </xf>
    <xf numFmtId="0" fontId="17" fillId="0" borderId="0" xfId="0" applyFont="1" applyFill="1" applyAlignment="1" applyProtection="1">
      <alignment horizontal="left" wrapText="1"/>
      <protection locked="0"/>
    </xf>
    <xf numFmtId="0" fontId="24" fillId="0" borderId="0" xfId="0" applyFont="1" applyFill="1" applyAlignment="1" applyProtection="1">
      <alignment horizontal="center"/>
      <protection locked="0"/>
    </xf>
    <xf numFmtId="165" fontId="3" fillId="0" borderId="0" xfId="0" applyNumberFormat="1" applyFont="1" applyFill="1" applyProtection="1">
      <protection locked="0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165" fontId="3" fillId="0" borderId="5" xfId="1" applyFont="1" applyFill="1" applyBorder="1" applyAlignment="1" applyProtection="1">
      <alignment horizontal="center" vertical="center" wrapText="1"/>
      <protection locked="0"/>
    </xf>
    <xf numFmtId="1" fontId="3" fillId="0" borderId="2" xfId="3" applyNumberFormat="1" applyFont="1" applyFill="1" applyBorder="1" applyAlignment="1" applyProtection="1">
      <alignment horizontal="center" vertical="center" wrapText="1"/>
      <protection locked="0"/>
    </xf>
    <xf numFmtId="165" fontId="3" fillId="0" borderId="2" xfId="1" applyFont="1" applyFill="1" applyBorder="1" applyAlignment="1" applyProtection="1">
      <alignment horizontal="center" vertical="center" wrapText="1"/>
      <protection locked="0"/>
    </xf>
    <xf numFmtId="1" fontId="15" fillId="0" borderId="2" xfId="3" applyNumberFormat="1" applyFont="1" applyFill="1" applyBorder="1" applyAlignment="1" applyProtection="1">
      <alignment horizontal="center" vertical="center" wrapText="1"/>
      <protection locked="0"/>
    </xf>
    <xf numFmtId="1" fontId="15" fillId="0" borderId="2" xfId="3" applyNumberFormat="1" applyFont="1" applyFill="1" applyBorder="1" applyAlignment="1" applyProtection="1">
      <alignment vertical="center" wrapText="1"/>
      <protection locked="0"/>
    </xf>
    <xf numFmtId="1" fontId="3" fillId="0" borderId="2" xfId="3" applyNumberFormat="1" applyFont="1" applyFill="1" applyBorder="1" applyAlignment="1" applyProtection="1">
      <alignment vertical="center" wrapText="1"/>
      <protection locked="0"/>
    </xf>
    <xf numFmtId="1" fontId="25" fillId="0" borderId="2" xfId="3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 applyProtection="1">
      <alignment horizontal="left" vertical="center" wrapText="1"/>
      <protection locked="0"/>
    </xf>
    <xf numFmtId="4" fontId="15" fillId="0" borderId="0" xfId="2" applyNumberFormat="1" applyFont="1" applyFill="1" applyBorder="1" applyAlignment="1" applyProtection="1">
      <alignment horizontal="center" vertical="center" wrapText="1"/>
      <protection locked="0"/>
    </xf>
    <xf numFmtId="166" fontId="15" fillId="0" borderId="0" xfId="2" applyNumberFormat="1" applyFont="1" applyFill="1" applyBorder="1" applyAlignment="1" applyProtection="1">
      <alignment horizontal="center" vertical="center" wrapText="1"/>
      <protection locked="0"/>
    </xf>
    <xf numFmtId="4" fontId="15" fillId="0" borderId="0" xfId="0" applyNumberFormat="1" applyFont="1" applyFill="1" applyBorder="1" applyAlignment="1" applyProtection="1">
      <alignment horizontal="center" vertical="center" wrapText="1"/>
      <protection locked="0"/>
    </xf>
    <xf numFmtId="165" fontId="15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5" fillId="0" borderId="0" xfId="1" applyNumberFormat="1" applyFont="1" applyFill="1" applyBorder="1" applyAlignment="1" applyProtection="1">
      <alignment horizontal="center" vertical="center" wrapText="1"/>
      <protection locked="0"/>
    </xf>
    <xf numFmtId="4" fontId="26" fillId="0" borderId="0" xfId="0" applyNumberFormat="1" applyFont="1" applyFill="1" applyBorder="1" applyAlignment="1" applyProtection="1">
      <alignment horizontal="center" vertical="center" wrapText="1"/>
      <protection locked="0"/>
    </xf>
    <xf numFmtId="165" fontId="24" fillId="0" borderId="0" xfId="1" applyFont="1" applyFill="1" applyBorder="1" applyAlignment="1" applyProtection="1">
      <alignment horizontal="center" vertical="center" wrapText="1"/>
      <protection locked="0"/>
    </xf>
    <xf numFmtId="4" fontId="3" fillId="0" borderId="15" xfId="2" applyNumberFormat="1" applyFont="1" applyFill="1" applyBorder="1" applyAlignment="1" applyProtection="1">
      <alignment horizontal="center" vertical="center" wrapText="1"/>
    </xf>
    <xf numFmtId="166" fontId="3" fillId="0" borderId="15" xfId="2" applyNumberFormat="1" applyFont="1" applyFill="1" applyBorder="1" applyAlignment="1" applyProtection="1">
      <alignment horizontal="center" vertical="center" wrapText="1"/>
    </xf>
    <xf numFmtId="0" fontId="17" fillId="0" borderId="15" xfId="0" applyFont="1" applyFill="1" applyBorder="1" applyAlignment="1" applyProtection="1">
      <alignment horizontal="center" vertical="center" wrapText="1"/>
      <protection locked="0"/>
    </xf>
    <xf numFmtId="168" fontId="3" fillId="0" borderId="15" xfId="5" applyNumberFormat="1" applyFont="1" applyFill="1" applyBorder="1" applyAlignment="1" applyProtection="1">
      <alignment horizontal="center" vertical="center" wrapText="1"/>
    </xf>
    <xf numFmtId="165" fontId="28" fillId="0" borderId="0" xfId="5" applyFont="1" applyFill="1" applyProtection="1">
      <protection locked="0"/>
    </xf>
    <xf numFmtId="4" fontId="3" fillId="2" borderId="2" xfId="2" applyNumberFormat="1" applyFont="1" applyFill="1" applyBorder="1" applyAlignment="1" applyProtection="1">
      <alignment horizontal="center" vertical="center" wrapText="1"/>
    </xf>
    <xf numFmtId="0" fontId="28" fillId="0" borderId="0" xfId="0" applyFont="1" applyFill="1" applyProtection="1">
      <protection locked="0"/>
    </xf>
    <xf numFmtId="4" fontId="3" fillId="0" borderId="16" xfId="2" applyNumberFormat="1" applyFont="1" applyFill="1" applyBorder="1" applyAlignment="1" applyProtection="1">
      <alignment horizontal="center" vertical="center" wrapText="1"/>
    </xf>
    <xf numFmtId="166" fontId="28" fillId="0" borderId="0" xfId="0" applyNumberFormat="1" applyFont="1" applyFill="1" applyProtection="1">
      <protection locked="0"/>
    </xf>
    <xf numFmtId="3" fontId="28" fillId="0" borderId="0" xfId="0" applyNumberFormat="1" applyFont="1" applyFill="1" applyProtection="1">
      <protection locked="0"/>
    </xf>
    <xf numFmtId="165" fontId="28" fillId="0" borderId="0" xfId="1" applyFont="1" applyFill="1" applyProtection="1">
      <protection locked="0"/>
    </xf>
    <xf numFmtId="0" fontId="17" fillId="0" borderId="0" xfId="0" applyFont="1" applyFill="1" applyBorder="1" applyAlignment="1" applyProtection="1">
      <alignment horizontal="left" vertical="center" wrapText="1"/>
      <protection locked="0"/>
    </xf>
    <xf numFmtId="0" fontId="28" fillId="0" borderId="0" xfId="0" applyFont="1" applyFill="1"/>
    <xf numFmtId="0" fontId="23" fillId="0" borderId="0" xfId="0" applyFont="1" applyFill="1"/>
    <xf numFmtId="165" fontId="28" fillId="0" borderId="0" xfId="1" applyFont="1" applyFill="1"/>
    <xf numFmtId="0" fontId="17" fillId="0" borderId="0" xfId="0" applyFont="1" applyFill="1"/>
    <xf numFmtId="165" fontId="17" fillId="0" borderId="0" xfId="1" applyFont="1" applyFill="1"/>
    <xf numFmtId="4" fontId="4" fillId="3" borderId="2" xfId="0" applyNumberFormat="1" applyFont="1" applyFill="1" applyBorder="1" applyAlignment="1" applyProtection="1">
      <alignment horizontal="center" vertical="center" wrapText="1"/>
    </xf>
    <xf numFmtId="4" fontId="3" fillId="3" borderId="2" xfId="1" applyNumberFormat="1" applyFont="1" applyFill="1" applyBorder="1" applyAlignment="1" applyProtection="1">
      <alignment horizontal="center" vertical="center" wrapText="1"/>
    </xf>
    <xf numFmtId="4" fontId="3" fillId="3" borderId="2" xfId="0" applyNumberFormat="1" applyFont="1" applyFill="1" applyBorder="1" applyAlignment="1" applyProtection="1">
      <alignment horizontal="center" vertical="center" wrapText="1"/>
    </xf>
    <xf numFmtId="4" fontId="3" fillId="3" borderId="2" xfId="2" applyNumberFormat="1" applyFont="1" applyFill="1" applyBorder="1" applyAlignment="1" applyProtection="1">
      <alignment horizontal="center" vertical="center" wrapText="1"/>
    </xf>
    <xf numFmtId="0" fontId="19" fillId="2" borderId="0" xfId="0" applyFont="1" applyFill="1" applyAlignment="1" applyProtection="1">
      <alignment horizontal="center" vertical="center" wrapText="1"/>
      <protection locked="0"/>
    </xf>
    <xf numFmtId="166" fontId="17" fillId="0" borderId="0" xfId="0" applyNumberFormat="1" applyFont="1" applyFill="1" applyAlignment="1" applyProtection="1">
      <alignment horizontal="left" wrapText="1"/>
      <protection locked="0"/>
    </xf>
    <xf numFmtId="4" fontId="4" fillId="0" borderId="16" xfId="2" applyNumberFormat="1" applyFont="1" applyFill="1" applyBorder="1" applyAlignment="1" applyProtection="1">
      <alignment horizontal="center" vertical="center" wrapText="1"/>
    </xf>
    <xf numFmtId="0" fontId="11" fillId="0" borderId="0" xfId="4" applyFont="1" applyFill="1" applyBorder="1" applyAlignment="1" applyProtection="1">
      <alignment horizontal="center" vertical="center" wrapText="1"/>
      <protection locked="0"/>
    </xf>
    <xf numFmtId="4" fontId="1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Border="1" applyProtection="1">
      <protection locked="0"/>
    </xf>
    <xf numFmtId="0" fontId="3" fillId="3" borderId="2" xfId="0" applyFont="1" applyFill="1" applyBorder="1" applyAlignment="1" applyProtection="1">
      <alignment horizontal="left" vertical="center" wrapText="1"/>
      <protection locked="0"/>
    </xf>
    <xf numFmtId="2" fontId="5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7" fillId="0" borderId="0" xfId="0" applyFont="1" applyFill="1" applyProtection="1">
      <protection locked="0"/>
    </xf>
    <xf numFmtId="0" fontId="8" fillId="0" borderId="1" xfId="2" applyFont="1" applyFill="1" applyBorder="1" applyAlignment="1" applyProtection="1">
      <alignment horizontal="center" vertical="center" wrapText="1"/>
      <protection locked="0"/>
    </xf>
    <xf numFmtId="3" fontId="4" fillId="0" borderId="14" xfId="3" applyNumberFormat="1" applyFont="1" applyFill="1" applyBorder="1" applyAlignment="1" applyProtection="1">
      <alignment horizontal="center" vertical="center" wrapText="1"/>
      <protection locked="0"/>
    </xf>
    <xf numFmtId="1" fontId="3" fillId="0" borderId="2" xfId="3" applyNumberFormat="1" applyFont="1" applyFill="1" applyBorder="1" applyAlignment="1" applyProtection="1">
      <alignment horizontal="center" vertical="center" wrapText="1"/>
      <protection locked="0"/>
    </xf>
    <xf numFmtId="4" fontId="5" fillId="0" borderId="15" xfId="0" applyNumberFormat="1" applyFont="1" applyFill="1" applyBorder="1" applyAlignment="1" applyProtection="1">
      <alignment horizontal="center" vertical="center" wrapText="1"/>
    </xf>
    <xf numFmtId="0" fontId="14" fillId="3" borderId="0" xfId="0" applyFont="1" applyFill="1" applyBorder="1" applyAlignment="1" applyProtection="1">
      <alignment horizontal="center" vertical="center" wrapText="1"/>
      <protection locked="0"/>
    </xf>
    <xf numFmtId="0" fontId="14" fillId="3" borderId="0" xfId="0" applyFont="1" applyFill="1" applyAlignment="1" applyProtection="1">
      <alignment horizontal="center" vertical="center"/>
      <protection locked="0"/>
    </xf>
    <xf numFmtId="4" fontId="17" fillId="0" borderId="15" xfId="0" applyNumberFormat="1" applyFont="1" applyFill="1" applyBorder="1" applyAlignment="1" applyProtection="1">
      <alignment horizontal="center" vertical="center" wrapText="1"/>
    </xf>
    <xf numFmtId="4" fontId="4" fillId="0" borderId="7" xfId="1" applyNumberFormat="1" applyFont="1" applyFill="1" applyBorder="1" applyAlignment="1" applyProtection="1">
      <alignment horizontal="center" vertical="center" wrapText="1"/>
    </xf>
    <xf numFmtId="4" fontId="4" fillId="0" borderId="15" xfId="1" applyNumberFormat="1" applyFont="1" applyFill="1" applyBorder="1" applyAlignment="1" applyProtection="1">
      <alignment horizontal="center" vertical="center" wrapText="1"/>
    </xf>
    <xf numFmtId="4" fontId="4" fillId="0" borderId="16" xfId="1" applyNumberFormat="1" applyFont="1" applyFill="1" applyBorder="1" applyAlignment="1" applyProtection="1">
      <alignment horizontal="center" vertical="center" wrapText="1"/>
    </xf>
    <xf numFmtId="173" fontId="4" fillId="0" borderId="2" xfId="1" applyNumberFormat="1" applyFont="1" applyFill="1" applyBorder="1" applyAlignment="1" applyProtection="1">
      <alignment horizontal="center" vertical="center" wrapText="1"/>
    </xf>
    <xf numFmtId="168" fontId="3" fillId="0" borderId="16" xfId="5" applyNumberFormat="1" applyFont="1" applyFill="1" applyBorder="1" applyAlignment="1" applyProtection="1">
      <alignment horizontal="center" vertical="center" wrapText="1"/>
    </xf>
    <xf numFmtId="4" fontId="3" fillId="0" borderId="18" xfId="2" applyNumberFormat="1" applyFont="1" applyFill="1" applyBorder="1" applyAlignment="1" applyProtection="1">
      <alignment horizontal="center" vertical="center" wrapText="1"/>
    </xf>
    <xf numFmtId="168" fontId="3" fillId="0" borderId="2" xfId="5" applyNumberFormat="1" applyFont="1" applyFill="1" applyBorder="1" applyAlignment="1" applyProtection="1">
      <alignment horizontal="center" vertical="center" wrapText="1"/>
    </xf>
    <xf numFmtId="0" fontId="23" fillId="0" borderId="0" xfId="0" applyFont="1" applyFill="1" applyAlignment="1" applyProtection="1">
      <alignment wrapText="1"/>
      <protection locked="0"/>
    </xf>
    <xf numFmtId="1" fontId="3" fillId="0" borderId="2" xfId="3" applyNumberFormat="1" applyFont="1" applyFill="1" applyBorder="1" applyAlignment="1" applyProtection="1">
      <alignment horizontal="center" vertical="center" wrapText="1"/>
      <protection locked="0"/>
    </xf>
    <xf numFmtId="1" fontId="3" fillId="0" borderId="2" xfId="3" applyNumberFormat="1" applyFont="1" applyFill="1" applyBorder="1" applyAlignment="1" applyProtection="1">
      <alignment horizontal="center" vertical="center" wrapText="1"/>
      <protection locked="0"/>
    </xf>
    <xf numFmtId="165" fontId="4" fillId="0" borderId="2" xfId="1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165" fontId="3" fillId="0" borderId="7" xfId="1" applyFont="1" applyFill="1" applyBorder="1" applyAlignment="1" applyProtection="1">
      <alignment horizontal="center" vertical="center" wrapText="1"/>
      <protection locked="0"/>
    </xf>
    <xf numFmtId="165" fontId="3" fillId="0" borderId="8" xfId="1" applyFont="1" applyFill="1" applyBorder="1" applyAlignment="1" applyProtection="1">
      <alignment horizontal="center" vertical="center" wrapText="1"/>
      <protection locked="0"/>
    </xf>
    <xf numFmtId="165" fontId="3" fillId="0" borderId="9" xfId="1" applyFont="1" applyFill="1" applyBorder="1" applyAlignment="1" applyProtection="1">
      <alignment horizontal="center" vertical="center" wrapText="1"/>
      <protection locked="0"/>
    </xf>
    <xf numFmtId="165" fontId="36" fillId="0" borderId="5" xfId="1" applyFont="1" applyFill="1" applyBorder="1" applyAlignment="1" applyProtection="1">
      <alignment horizontal="center" vertical="center" wrapText="1"/>
      <protection locked="0"/>
    </xf>
    <xf numFmtId="165" fontId="36" fillId="0" borderId="14" xfId="1" applyFont="1" applyFill="1" applyBorder="1" applyAlignment="1" applyProtection="1">
      <alignment horizontal="center" vertical="center" wrapText="1"/>
      <protection locked="0"/>
    </xf>
    <xf numFmtId="1" fontId="3" fillId="0" borderId="7" xfId="3" applyNumberFormat="1" applyFont="1" applyFill="1" applyBorder="1" applyAlignment="1" applyProtection="1">
      <alignment horizontal="center" vertical="center" wrapText="1"/>
      <protection locked="0"/>
    </xf>
    <xf numFmtId="1" fontId="3" fillId="0" borderId="8" xfId="3" applyNumberFormat="1" applyFont="1" applyFill="1" applyBorder="1" applyAlignment="1" applyProtection="1">
      <alignment horizontal="center" vertical="center" wrapText="1"/>
      <protection locked="0"/>
    </xf>
    <xf numFmtId="1" fontId="3" fillId="0" borderId="9" xfId="3" applyNumberFormat="1" applyFont="1" applyFill="1" applyBorder="1" applyAlignment="1" applyProtection="1">
      <alignment horizontal="center" vertical="center" wrapText="1"/>
      <protection locked="0"/>
    </xf>
    <xf numFmtId="1" fontId="4" fillId="0" borderId="2" xfId="3" applyNumberFormat="1" applyFont="1" applyFill="1" applyBorder="1" applyAlignment="1" applyProtection="1">
      <alignment horizontal="center" vertical="center" wrapText="1"/>
      <protection locked="0"/>
    </xf>
    <xf numFmtId="1" fontId="6" fillId="0" borderId="2" xfId="3" applyNumberFormat="1" applyFont="1" applyFill="1" applyBorder="1" applyAlignment="1" applyProtection="1">
      <alignment horizontal="center" vertical="center" wrapText="1"/>
      <protection locked="0"/>
    </xf>
    <xf numFmtId="167" fontId="3" fillId="0" borderId="2" xfId="3" applyNumberFormat="1" applyFont="1" applyFill="1" applyBorder="1" applyAlignment="1" applyProtection="1">
      <alignment horizontal="center" vertical="center" wrapText="1"/>
      <protection locked="0"/>
    </xf>
    <xf numFmtId="3" fontId="4" fillId="0" borderId="3" xfId="3" applyNumberFormat="1" applyFont="1" applyFill="1" applyBorder="1" applyAlignment="1" applyProtection="1">
      <alignment horizontal="center" vertical="center" wrapText="1"/>
      <protection locked="0"/>
    </xf>
    <xf numFmtId="3" fontId="4" fillId="0" borderId="4" xfId="3" applyNumberFormat="1" applyFont="1" applyFill="1" applyBorder="1" applyAlignment="1" applyProtection="1">
      <alignment horizontal="center" vertical="center" wrapText="1"/>
      <protection locked="0"/>
    </xf>
    <xf numFmtId="3" fontId="4" fillId="0" borderId="13" xfId="3" applyNumberFormat="1" applyFont="1" applyFill="1" applyBorder="1" applyAlignment="1" applyProtection="1">
      <alignment horizontal="center" vertical="center" wrapText="1"/>
      <protection locked="0"/>
    </xf>
    <xf numFmtId="3" fontId="4" fillId="0" borderId="17" xfId="3" applyNumberFormat="1" applyFont="1" applyFill="1" applyBorder="1" applyAlignment="1" applyProtection="1">
      <alignment horizontal="center" vertical="center" wrapText="1"/>
      <protection locked="0"/>
    </xf>
    <xf numFmtId="3" fontId="4" fillId="0" borderId="10" xfId="3" applyNumberFormat="1" applyFont="1" applyFill="1" applyBorder="1" applyAlignment="1" applyProtection="1">
      <alignment horizontal="center" vertical="center" wrapText="1"/>
      <protection locked="0"/>
    </xf>
    <xf numFmtId="3" fontId="4" fillId="0" borderId="11" xfId="3" applyNumberFormat="1" applyFont="1" applyFill="1" applyBorder="1" applyAlignment="1" applyProtection="1">
      <alignment horizontal="center" vertical="center" wrapText="1"/>
      <protection locked="0"/>
    </xf>
    <xf numFmtId="3" fontId="4" fillId="0" borderId="2" xfId="3" applyNumberFormat="1" applyFont="1" applyFill="1" applyBorder="1" applyAlignment="1" applyProtection="1">
      <alignment horizontal="center" vertical="center" wrapText="1"/>
      <protection locked="0"/>
    </xf>
    <xf numFmtId="4" fontId="3" fillId="0" borderId="3" xfId="3" applyNumberFormat="1" applyFont="1" applyFill="1" applyBorder="1" applyAlignment="1" applyProtection="1">
      <alignment horizontal="center" vertical="center" wrapText="1"/>
      <protection locked="0"/>
    </xf>
    <xf numFmtId="4" fontId="3" fillId="0" borderId="13" xfId="3" applyNumberFormat="1" applyFont="1" applyFill="1" applyBorder="1" applyAlignment="1" applyProtection="1">
      <alignment horizontal="center" vertical="center" wrapText="1"/>
      <protection locked="0"/>
    </xf>
    <xf numFmtId="4" fontId="3" fillId="0" borderId="10" xfId="3" applyNumberFormat="1" applyFont="1" applyFill="1" applyBorder="1" applyAlignment="1" applyProtection="1">
      <alignment horizontal="center" vertical="center" wrapText="1"/>
      <protection locked="0"/>
    </xf>
    <xf numFmtId="4" fontId="3" fillId="0" borderId="2" xfId="3" applyNumberFormat="1" applyFont="1" applyFill="1" applyBorder="1" applyAlignment="1" applyProtection="1">
      <alignment horizontal="center" vertical="center" wrapText="1"/>
      <protection locked="0"/>
    </xf>
    <xf numFmtId="4" fontId="3" fillId="0" borderId="5" xfId="3" applyNumberFormat="1" applyFont="1" applyFill="1" applyBorder="1" applyAlignment="1" applyProtection="1">
      <alignment horizontal="center" vertical="center" wrapText="1"/>
      <protection locked="0"/>
    </xf>
    <xf numFmtId="4" fontId="3" fillId="0" borderId="12" xfId="3" applyNumberFormat="1" applyFont="1" applyFill="1" applyBorder="1" applyAlignment="1" applyProtection="1">
      <alignment horizontal="center" vertical="center" wrapText="1"/>
      <protection locked="0"/>
    </xf>
    <xf numFmtId="4" fontId="3" fillId="0" borderId="14" xfId="3" applyNumberFormat="1" applyFont="1" applyFill="1" applyBorder="1" applyAlignment="1" applyProtection="1">
      <alignment horizontal="center" vertical="center" wrapText="1"/>
      <protection locked="0"/>
    </xf>
    <xf numFmtId="4" fontId="3" fillId="0" borderId="7" xfId="3" applyNumberFormat="1" applyFont="1" applyFill="1" applyBorder="1" applyAlignment="1" applyProtection="1">
      <alignment horizontal="center" vertical="center" wrapText="1"/>
      <protection locked="0"/>
    </xf>
    <xf numFmtId="4" fontId="3" fillId="0" borderId="8" xfId="3" applyNumberFormat="1" applyFont="1" applyFill="1" applyBorder="1" applyAlignment="1" applyProtection="1">
      <alignment horizontal="center" vertical="center" wrapText="1"/>
      <protection locked="0"/>
    </xf>
    <xf numFmtId="4" fontId="3" fillId="0" borderId="9" xfId="3" applyNumberFormat="1" applyFont="1" applyFill="1" applyBorder="1" applyAlignment="1" applyProtection="1">
      <alignment horizontal="center" vertical="center" wrapText="1"/>
      <protection locked="0"/>
    </xf>
    <xf numFmtId="4" fontId="3" fillId="0" borderId="6" xfId="3" applyNumberFormat="1" applyFont="1" applyFill="1" applyBorder="1" applyAlignment="1" applyProtection="1">
      <alignment horizontal="center" vertical="center" wrapText="1"/>
      <protection locked="0"/>
    </xf>
    <xf numFmtId="0" fontId="35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0" xfId="2" applyFont="1" applyFill="1" applyBorder="1" applyAlignment="1" applyProtection="1">
      <alignment horizontal="right" vertical="center" wrapText="1"/>
      <protection locked="0"/>
    </xf>
    <xf numFmtId="0" fontId="8" fillId="0" borderId="1" xfId="2" applyFont="1" applyFill="1" applyBorder="1" applyAlignment="1" applyProtection="1">
      <alignment horizontal="center" vertical="center" wrapText="1"/>
      <protection locked="0"/>
    </xf>
    <xf numFmtId="166" fontId="3" fillId="0" borderId="5" xfId="3" applyNumberFormat="1" applyFont="1" applyFill="1" applyBorder="1" applyAlignment="1" applyProtection="1">
      <alignment horizontal="center" vertical="center" wrapText="1"/>
      <protection locked="0"/>
    </xf>
    <xf numFmtId="166" fontId="3" fillId="0" borderId="14" xfId="3" applyNumberFormat="1" applyFont="1" applyFill="1" applyBorder="1" applyAlignment="1" applyProtection="1">
      <alignment horizontal="center" vertical="center" wrapText="1"/>
      <protection locked="0"/>
    </xf>
    <xf numFmtId="4" fontId="4" fillId="0" borderId="2" xfId="3" applyNumberFormat="1" applyFont="1" applyFill="1" applyBorder="1" applyAlignment="1" applyProtection="1">
      <alignment horizontal="center" vertical="center" wrapText="1"/>
      <protection locked="0"/>
    </xf>
    <xf numFmtId="166" fontId="3" fillId="0" borderId="3" xfId="3" applyNumberFormat="1" applyFont="1" applyFill="1" applyBorder="1" applyAlignment="1" applyProtection="1">
      <alignment horizontal="center" vertical="center" wrapText="1"/>
      <protection locked="0"/>
    </xf>
    <xf numFmtId="166" fontId="3" fillId="0" borderId="4" xfId="3" applyNumberFormat="1" applyFont="1" applyFill="1" applyBorder="1" applyAlignment="1" applyProtection="1">
      <alignment horizontal="center" vertical="center" wrapText="1"/>
      <protection locked="0"/>
    </xf>
    <xf numFmtId="166" fontId="3" fillId="0" borderId="10" xfId="3" applyNumberFormat="1" applyFont="1" applyFill="1" applyBorder="1" applyAlignment="1" applyProtection="1">
      <alignment horizontal="center" vertical="center" wrapText="1"/>
      <protection locked="0"/>
    </xf>
    <xf numFmtId="166" fontId="3" fillId="0" borderId="11" xfId="3" applyNumberFormat="1" applyFont="1" applyFill="1" applyBorder="1" applyAlignment="1" applyProtection="1">
      <alignment horizontal="center" vertical="center" wrapText="1"/>
      <protection locked="0"/>
    </xf>
    <xf numFmtId="3" fontId="3" fillId="0" borderId="2" xfId="3" applyNumberFormat="1" applyFont="1" applyFill="1" applyBorder="1" applyAlignment="1" applyProtection="1">
      <alignment horizontal="center" vertical="center" wrapText="1"/>
      <protection locked="0"/>
    </xf>
    <xf numFmtId="3" fontId="3" fillId="0" borderId="5" xfId="3" applyNumberFormat="1" applyFont="1" applyFill="1" applyBorder="1" applyAlignment="1" applyProtection="1">
      <alignment horizontal="center" vertical="center" wrapText="1"/>
      <protection locked="0"/>
    </xf>
    <xf numFmtId="3" fontId="3" fillId="0" borderId="12" xfId="3" applyNumberFormat="1" applyFont="1" applyFill="1" applyBorder="1" applyAlignment="1" applyProtection="1">
      <alignment horizontal="center" vertical="center" wrapText="1"/>
      <protection locked="0"/>
    </xf>
    <xf numFmtId="3" fontId="3" fillId="0" borderId="14" xfId="3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3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Fill="1" applyAlignment="1">
      <alignment horizontal="right"/>
    </xf>
  </cellXfs>
  <cellStyles count="46">
    <cellStyle name="Excel Built-in Comma" xfId="6"/>
    <cellStyle name="Excel Built-in Comma 1" xfId="41"/>
    <cellStyle name="Excel Built-in Comma 2" xfId="39"/>
    <cellStyle name="Excel Built-in Normal" xfId="4"/>
    <cellStyle name="Excel Built-in Normal 1" xfId="40"/>
    <cellStyle name="Excel Built-in Normal 2" xfId="7"/>
    <cellStyle name="Excel Built-in Normal 2 2" xfId="21"/>
    <cellStyle name="Excel Built-in Normal 3" xfId="20"/>
    <cellStyle name="Heading" xfId="42"/>
    <cellStyle name="Heading1" xfId="43"/>
    <cellStyle name="Result" xfId="44"/>
    <cellStyle name="Result2" xfId="45"/>
    <cellStyle name="Денежный 2" xfId="8"/>
    <cellStyle name="Денежный 2 2" xfId="9"/>
    <cellStyle name="Обычный" xfId="0" builtinId="0"/>
    <cellStyle name="Обычный 10" xfId="30"/>
    <cellStyle name="Обычный 11" xfId="31"/>
    <cellStyle name="Обычный 12" xfId="32"/>
    <cellStyle name="Обычный 13" xfId="33"/>
    <cellStyle name="Обычный 14" xfId="34"/>
    <cellStyle name="Обычный 15" xfId="35"/>
    <cellStyle name="Обычный 16" xfId="36"/>
    <cellStyle name="Обычный 17" xfId="37"/>
    <cellStyle name="Обычный 2" xfId="10"/>
    <cellStyle name="Обычный 2 2" xfId="2"/>
    <cellStyle name="Обычный 2 2 2" xfId="19"/>
    <cellStyle name="Обычный 2 2 3" xfId="38"/>
    <cellStyle name="Обычный 2 3" xfId="22"/>
    <cellStyle name="Обычный 3" xfId="18"/>
    <cellStyle name="Обычный 4" xfId="24"/>
    <cellStyle name="Обычный 5" xfId="25"/>
    <cellStyle name="Обычный 6" xfId="26"/>
    <cellStyle name="Обычный 7" xfId="27"/>
    <cellStyle name="Обычный 8" xfId="28"/>
    <cellStyle name="Обычный 9" xfId="29"/>
    <cellStyle name="Обычный_ИЮЛЬ" xfId="3"/>
    <cellStyle name="Финансовый" xfId="1" builtinId="3"/>
    <cellStyle name="Финансовый 2" xfId="11"/>
    <cellStyle name="Финансовый 2 2" xfId="23"/>
    <cellStyle name="Финансовый 3" xfId="5"/>
    <cellStyle name="Финансовый 3 2" xfId="12"/>
    <cellStyle name="Финансовый 3 2 2" xfId="13"/>
    <cellStyle name="Финансовый 3 3" xfId="14"/>
    <cellStyle name="Финансовый 4" xfId="15"/>
    <cellStyle name="Финансовый 4 2" xfId="16"/>
    <cellStyle name="Финансовый 5" xfId="17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44"/>
  <sheetViews>
    <sheetView tabSelected="1" zoomScale="70" zoomScaleNormal="70" workbookViewId="0">
      <pane xSplit="1" ySplit="8" topLeftCell="B9" activePane="bottomRight" state="frozen"/>
      <selection pane="topRight" activeCell="B1" sqref="B1"/>
      <selection pane="bottomLeft" activeCell="A12" sqref="A12"/>
      <selection pane="bottomRight" activeCell="AI150" sqref="AI150"/>
    </sheetView>
  </sheetViews>
  <sheetFormatPr defaultRowHeight="15"/>
  <cols>
    <col min="1" max="1" width="28.140625" style="68" customWidth="1"/>
    <col min="2" max="2" width="11.140625" style="68" customWidth="1"/>
    <col min="3" max="3" width="14" style="68" customWidth="1"/>
    <col min="4" max="4" width="13.5703125" style="70" customWidth="1"/>
    <col min="5" max="5" width="13.7109375" style="70" customWidth="1"/>
    <col min="6" max="9" width="13.7109375" style="71" customWidth="1"/>
    <col min="10" max="10" width="16.85546875" style="68" customWidth="1"/>
    <col min="11" max="11" width="15.28515625" style="68" customWidth="1"/>
    <col min="12" max="12" width="16.5703125" style="68" customWidth="1"/>
    <col min="13" max="13" width="16.140625" style="68" customWidth="1"/>
    <col min="14" max="14" width="20.85546875" style="68" customWidth="1"/>
    <col min="15" max="15" width="18.28515625" style="68" customWidth="1"/>
    <col min="16" max="16" width="16.140625" style="68" customWidth="1"/>
    <col min="17" max="17" width="16.85546875" style="68" customWidth="1"/>
    <col min="18" max="18" width="17.28515625" style="68" customWidth="1"/>
    <col min="19" max="19" width="19.85546875" style="68" customWidth="1"/>
    <col min="20" max="20" width="19.5703125" style="68" customWidth="1"/>
    <col min="21" max="21" width="17.85546875" style="68" customWidth="1"/>
    <col min="22" max="23" width="14.140625" style="68" customWidth="1"/>
    <col min="24" max="24" width="16.28515625" style="68" customWidth="1"/>
    <col min="25" max="25" width="16.7109375" style="68" customWidth="1"/>
    <col min="26" max="27" width="15.28515625" style="68" customWidth="1"/>
    <col min="28" max="28" width="21.7109375" style="68" customWidth="1"/>
    <col min="29" max="29" width="12.140625" style="68" customWidth="1"/>
    <col min="30" max="30" width="16" style="68" customWidth="1"/>
    <col min="31" max="32" width="13.140625" style="68" customWidth="1"/>
    <col min="33" max="34" width="15.28515625" style="68" customWidth="1"/>
    <col min="35" max="35" width="16.5703125" style="68" customWidth="1"/>
    <col min="36" max="36" width="14.140625" style="68" customWidth="1"/>
    <col min="37" max="37" width="18" style="68" customWidth="1"/>
    <col min="38" max="39" width="15.28515625" style="68" customWidth="1"/>
    <col min="40" max="40" width="13.140625" style="68" customWidth="1"/>
    <col min="41" max="41" width="17.85546875" style="68" customWidth="1"/>
    <col min="42" max="42" width="17.7109375" style="68" customWidth="1"/>
    <col min="43" max="43" width="21.28515625" style="72" customWidth="1"/>
    <col min="44" max="44" width="15.5703125" style="27" customWidth="1"/>
    <col min="45" max="16384" width="9.140625" style="27"/>
  </cols>
  <sheetData>
    <row r="1" spans="1:44" s="2" customFormat="1" ht="18.75">
      <c r="A1" s="1"/>
      <c r="B1" s="1"/>
      <c r="C1" s="141" t="s">
        <v>78</v>
      </c>
      <c r="D1" s="141"/>
      <c r="E1" s="141"/>
      <c r="F1" s="141"/>
      <c r="G1" s="141"/>
      <c r="H1" s="141"/>
      <c r="I1" s="141"/>
      <c r="J1" s="141"/>
      <c r="K1" s="141"/>
      <c r="L1" s="41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156" t="s">
        <v>79</v>
      </c>
      <c r="AM1" s="156"/>
      <c r="AN1" s="156"/>
      <c r="AO1" s="156"/>
      <c r="AP1" s="156"/>
      <c r="AQ1" s="156"/>
    </row>
    <row r="2" spans="1:44" s="2" customFormat="1" ht="18.75">
      <c r="A2" s="142" t="s">
        <v>0</v>
      </c>
      <c r="B2" s="142"/>
      <c r="C2" s="142"/>
      <c r="D2" s="143"/>
      <c r="E2" s="143"/>
      <c r="F2" s="143"/>
      <c r="G2" s="143"/>
      <c r="H2" s="143"/>
      <c r="I2" s="143"/>
      <c r="J2" s="143"/>
      <c r="K2" s="3"/>
      <c r="L2" s="41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32"/>
      <c r="AM2" s="32"/>
      <c r="AN2" s="32"/>
      <c r="AO2" s="156" t="s">
        <v>80</v>
      </c>
      <c r="AP2" s="156"/>
      <c r="AQ2" s="156"/>
    </row>
    <row r="3" spans="1:44" s="2" customFormat="1" ht="18.75">
      <c r="A3" s="34"/>
      <c r="B3" s="34"/>
      <c r="C3" s="34"/>
      <c r="D3" s="4" t="s">
        <v>1</v>
      </c>
      <c r="E3" s="92"/>
      <c r="F3" s="35"/>
      <c r="G3" s="5" t="s">
        <v>77</v>
      </c>
      <c r="H3" s="5"/>
      <c r="I3" s="5"/>
      <c r="J3" s="6"/>
      <c r="K3" s="3"/>
      <c r="L3" s="41"/>
      <c r="M3" s="43"/>
      <c r="N3" s="43"/>
      <c r="O3" s="43"/>
      <c r="P3" s="84"/>
      <c r="Q3" s="43"/>
      <c r="R3" s="43"/>
      <c r="S3" s="43"/>
      <c r="T3" s="43"/>
      <c r="U3" s="43"/>
      <c r="V3" s="43"/>
      <c r="W3" s="43"/>
      <c r="X3" s="43"/>
      <c r="Y3" s="43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4"/>
      <c r="AQ3" s="42"/>
    </row>
    <row r="4" spans="1:44" s="2" customFormat="1" ht="15.75">
      <c r="A4" s="1" t="s">
        <v>2</v>
      </c>
      <c r="B4" s="1"/>
      <c r="C4" s="33"/>
      <c r="D4" s="4"/>
      <c r="E4" s="33"/>
      <c r="F4" s="4"/>
      <c r="G4" s="5"/>
      <c r="H4" s="5"/>
      <c r="I4" s="5"/>
      <c r="J4" s="6"/>
      <c r="K4" s="38"/>
      <c r="L4" s="45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2"/>
    </row>
    <row r="5" spans="1:44" s="7" customFormat="1" ht="15.75" customHeight="1">
      <c r="A5" s="155" t="s">
        <v>3</v>
      </c>
      <c r="B5" s="121" t="s">
        <v>4</v>
      </c>
      <c r="C5" s="121" t="s">
        <v>5</v>
      </c>
      <c r="D5" s="147" t="s">
        <v>6</v>
      </c>
      <c r="E5" s="148"/>
      <c r="F5" s="151" t="s">
        <v>7</v>
      </c>
      <c r="G5" s="152" t="s">
        <v>8</v>
      </c>
      <c r="H5" s="122" t="s">
        <v>71</v>
      </c>
      <c r="I5" s="123"/>
      <c r="J5" s="146" t="s">
        <v>76</v>
      </c>
      <c r="K5" s="132" t="s">
        <v>9</v>
      </c>
      <c r="L5" s="129" t="s">
        <v>10</v>
      </c>
      <c r="M5" s="139"/>
      <c r="N5" s="132" t="s">
        <v>11</v>
      </c>
      <c r="O5" s="129" t="s">
        <v>10</v>
      </c>
      <c r="P5" s="139"/>
      <c r="Q5" s="136" t="s">
        <v>74</v>
      </c>
      <c r="R5" s="137"/>
      <c r="S5" s="137"/>
      <c r="T5" s="137"/>
      <c r="U5" s="137"/>
      <c r="V5" s="137"/>
      <c r="W5" s="137"/>
      <c r="X5" s="137"/>
      <c r="Y5" s="137"/>
      <c r="Z5" s="137"/>
      <c r="AA5" s="137"/>
      <c r="AB5" s="137"/>
      <c r="AC5" s="137"/>
      <c r="AD5" s="137"/>
      <c r="AE5" s="137"/>
      <c r="AF5" s="137"/>
      <c r="AG5" s="137"/>
      <c r="AH5" s="137"/>
      <c r="AI5" s="137"/>
      <c r="AJ5" s="137"/>
      <c r="AK5" s="137"/>
      <c r="AL5" s="137"/>
      <c r="AM5" s="137"/>
      <c r="AN5" s="138"/>
      <c r="AO5" s="128" t="s">
        <v>13</v>
      </c>
      <c r="AP5" s="128"/>
      <c r="AQ5" s="128"/>
      <c r="AR5" s="140"/>
    </row>
    <row r="6" spans="1:44" s="7" customFormat="1" ht="15.75" customHeight="1">
      <c r="A6" s="155"/>
      <c r="B6" s="121"/>
      <c r="C6" s="121"/>
      <c r="D6" s="149"/>
      <c r="E6" s="150"/>
      <c r="F6" s="151"/>
      <c r="G6" s="153"/>
      <c r="H6" s="124"/>
      <c r="I6" s="125"/>
      <c r="J6" s="146"/>
      <c r="K6" s="132"/>
      <c r="L6" s="129" t="s">
        <v>14</v>
      </c>
      <c r="M6" s="132" t="s">
        <v>15</v>
      </c>
      <c r="N6" s="132"/>
      <c r="O6" s="129" t="s">
        <v>14</v>
      </c>
      <c r="P6" s="132" t="s">
        <v>15</v>
      </c>
      <c r="Q6" s="133" t="s">
        <v>16</v>
      </c>
      <c r="R6" s="136" t="s">
        <v>17</v>
      </c>
      <c r="S6" s="137"/>
      <c r="T6" s="137"/>
      <c r="U6" s="137"/>
      <c r="V6" s="137"/>
      <c r="W6" s="137"/>
      <c r="X6" s="137"/>
      <c r="Y6" s="137"/>
      <c r="Z6" s="137"/>
      <c r="AA6" s="137"/>
      <c r="AB6" s="137"/>
      <c r="AC6" s="137"/>
      <c r="AD6" s="137"/>
      <c r="AE6" s="137"/>
      <c r="AF6" s="137"/>
      <c r="AG6" s="137"/>
      <c r="AH6" s="138"/>
      <c r="AI6" s="116" t="s">
        <v>18</v>
      </c>
      <c r="AJ6" s="117"/>
      <c r="AK6" s="117"/>
      <c r="AL6" s="117"/>
      <c r="AM6" s="117"/>
      <c r="AN6" s="117"/>
      <c r="AO6" s="119" t="s">
        <v>12</v>
      </c>
      <c r="AP6" s="120" t="s">
        <v>68</v>
      </c>
      <c r="AQ6" s="109" t="s">
        <v>19</v>
      </c>
      <c r="AR6" s="140"/>
    </row>
    <row r="7" spans="1:44" s="7" customFormat="1" ht="15.75">
      <c r="A7" s="155"/>
      <c r="B7" s="121"/>
      <c r="C7" s="121"/>
      <c r="D7" s="144" t="s">
        <v>20</v>
      </c>
      <c r="E7" s="144" t="s">
        <v>21</v>
      </c>
      <c r="F7" s="151"/>
      <c r="G7" s="153"/>
      <c r="H7" s="126"/>
      <c r="I7" s="127"/>
      <c r="J7" s="146"/>
      <c r="K7" s="132"/>
      <c r="L7" s="130"/>
      <c r="M7" s="132"/>
      <c r="N7" s="132"/>
      <c r="O7" s="130"/>
      <c r="P7" s="132"/>
      <c r="Q7" s="134"/>
      <c r="R7" s="110" t="s">
        <v>22</v>
      </c>
      <c r="S7" s="110" t="s">
        <v>23</v>
      </c>
      <c r="T7" s="110" t="s">
        <v>24</v>
      </c>
      <c r="U7" s="46" t="s">
        <v>10</v>
      </c>
      <c r="V7" s="108" t="s">
        <v>25</v>
      </c>
      <c r="W7" s="111" t="s">
        <v>10</v>
      </c>
      <c r="X7" s="112"/>
      <c r="Y7" s="113"/>
      <c r="Z7" s="114" t="s">
        <v>26</v>
      </c>
      <c r="AA7" s="47" t="s">
        <v>27</v>
      </c>
      <c r="AB7" s="110" t="s">
        <v>28</v>
      </c>
      <c r="AC7" s="108" t="s">
        <v>29</v>
      </c>
      <c r="AD7" s="108" t="s">
        <v>30</v>
      </c>
      <c r="AE7" s="108"/>
      <c r="AF7" s="108"/>
      <c r="AG7" s="108"/>
      <c r="AH7" s="108"/>
      <c r="AI7" s="116" t="s">
        <v>73</v>
      </c>
      <c r="AJ7" s="117"/>
      <c r="AK7" s="118"/>
      <c r="AL7" s="108" t="s">
        <v>31</v>
      </c>
      <c r="AM7" s="108"/>
      <c r="AN7" s="108"/>
      <c r="AO7" s="119"/>
      <c r="AP7" s="120"/>
      <c r="AQ7" s="109"/>
      <c r="AR7" s="140"/>
    </row>
    <row r="8" spans="1:44" s="9" customFormat="1" ht="90" customHeight="1">
      <c r="A8" s="155"/>
      <c r="B8" s="121"/>
      <c r="C8" s="121"/>
      <c r="D8" s="145"/>
      <c r="E8" s="145"/>
      <c r="F8" s="151"/>
      <c r="G8" s="154"/>
      <c r="H8" s="93" t="s">
        <v>69</v>
      </c>
      <c r="I8" s="93" t="s">
        <v>70</v>
      </c>
      <c r="J8" s="146"/>
      <c r="K8" s="132"/>
      <c r="L8" s="131"/>
      <c r="M8" s="132"/>
      <c r="N8" s="132"/>
      <c r="O8" s="131"/>
      <c r="P8" s="132"/>
      <c r="Q8" s="135"/>
      <c r="R8" s="110"/>
      <c r="S8" s="110"/>
      <c r="T8" s="110"/>
      <c r="U8" s="46" t="s">
        <v>32</v>
      </c>
      <c r="V8" s="108"/>
      <c r="W8" s="48" t="s">
        <v>33</v>
      </c>
      <c r="X8" s="48" t="s">
        <v>34</v>
      </c>
      <c r="Y8" s="48" t="s">
        <v>35</v>
      </c>
      <c r="Z8" s="115"/>
      <c r="AA8" s="49" t="s">
        <v>36</v>
      </c>
      <c r="AB8" s="110"/>
      <c r="AC8" s="108"/>
      <c r="AD8" s="50" t="s">
        <v>37</v>
      </c>
      <c r="AE8" s="51" t="s">
        <v>38</v>
      </c>
      <c r="AF8" s="51" t="s">
        <v>39</v>
      </c>
      <c r="AG8" s="50" t="s">
        <v>40</v>
      </c>
      <c r="AH8" s="8" t="s">
        <v>75</v>
      </c>
      <c r="AI8" s="52" t="s">
        <v>41</v>
      </c>
      <c r="AJ8" s="50" t="s">
        <v>42</v>
      </c>
      <c r="AK8" s="50" t="s">
        <v>43</v>
      </c>
      <c r="AL8" s="53" t="s">
        <v>67</v>
      </c>
      <c r="AM8" s="50" t="s">
        <v>44</v>
      </c>
      <c r="AN8" s="50" t="s">
        <v>45</v>
      </c>
      <c r="AO8" s="119"/>
      <c r="AP8" s="120"/>
      <c r="AQ8" s="109"/>
      <c r="AR8" s="140"/>
    </row>
    <row r="9" spans="1:44" s="10" customFormat="1" ht="15.75">
      <c r="A9" s="48">
        <v>1</v>
      </c>
      <c r="B9" s="48">
        <v>2</v>
      </c>
      <c r="C9" s="48">
        <v>3</v>
      </c>
      <c r="D9" s="48">
        <v>4</v>
      </c>
      <c r="E9" s="94">
        <v>5</v>
      </c>
      <c r="F9" s="94">
        <v>6</v>
      </c>
      <c r="G9" s="94">
        <v>7</v>
      </c>
      <c r="H9" s="94">
        <v>8</v>
      </c>
      <c r="I9" s="94">
        <v>9</v>
      </c>
      <c r="J9" s="94">
        <v>10</v>
      </c>
      <c r="K9" s="94">
        <v>11</v>
      </c>
      <c r="L9" s="94">
        <v>12</v>
      </c>
      <c r="M9" s="94">
        <v>13</v>
      </c>
      <c r="N9" s="107">
        <v>14</v>
      </c>
      <c r="O9" s="94">
        <v>15</v>
      </c>
      <c r="P9" s="94">
        <v>16</v>
      </c>
      <c r="Q9" s="94">
        <v>17</v>
      </c>
      <c r="R9" s="48">
        <v>18</v>
      </c>
      <c r="S9" s="48">
        <v>19</v>
      </c>
      <c r="T9" s="48">
        <v>20</v>
      </c>
      <c r="U9" s="94">
        <v>21</v>
      </c>
      <c r="V9" s="94">
        <v>22</v>
      </c>
      <c r="W9" s="94">
        <v>23</v>
      </c>
      <c r="X9" s="94">
        <v>24</v>
      </c>
      <c r="Y9" s="94">
        <v>25</v>
      </c>
      <c r="Z9" s="94">
        <v>26</v>
      </c>
      <c r="AA9" s="94">
        <v>27</v>
      </c>
      <c r="AB9" s="94">
        <v>28</v>
      </c>
      <c r="AC9" s="94">
        <v>29</v>
      </c>
      <c r="AD9" s="94">
        <v>30</v>
      </c>
      <c r="AE9" s="94">
        <v>31</v>
      </c>
      <c r="AF9" s="94">
        <v>32</v>
      </c>
      <c r="AG9" s="94">
        <v>33</v>
      </c>
      <c r="AH9" s="48">
        <v>34</v>
      </c>
      <c r="AI9" s="48">
        <v>35</v>
      </c>
      <c r="AJ9" s="48">
        <v>36</v>
      </c>
      <c r="AK9" s="94">
        <v>37</v>
      </c>
      <c r="AL9" s="94">
        <v>38</v>
      </c>
      <c r="AM9" s="94">
        <v>39</v>
      </c>
      <c r="AN9" s="94">
        <v>40</v>
      </c>
      <c r="AO9" s="94">
        <v>41</v>
      </c>
      <c r="AP9" s="94">
        <v>42</v>
      </c>
      <c r="AQ9" s="94">
        <v>43</v>
      </c>
      <c r="AR9" s="86"/>
    </row>
    <row r="10" spans="1:44" s="14" customFormat="1" ht="30.75" hidden="1" customHeight="1">
      <c r="A10" s="89" t="s">
        <v>46</v>
      </c>
      <c r="B10" s="81" t="e">
        <f>B11+B12+B13+B17+B18</f>
        <v>#DIV/0!</v>
      </c>
      <c r="C10" s="81" t="e">
        <f t="shared" ref="C10:F10" si="0">C11+C12+C13+C17+C18</f>
        <v>#DIV/0!</v>
      </c>
      <c r="D10" s="81" t="e">
        <f t="shared" si="0"/>
        <v>#DIV/0!</v>
      </c>
      <c r="E10" s="81" t="e">
        <f t="shared" si="0"/>
        <v>#DIV/0!</v>
      </c>
      <c r="F10" s="81" t="e">
        <f t="shared" si="0"/>
        <v>#DIV/0!</v>
      </c>
      <c r="G10" s="81" t="e">
        <f t="shared" ref="G10" si="1">G11+G12+G13+G17+G18</f>
        <v>#DIV/0!</v>
      </c>
      <c r="H10" s="81" t="e">
        <f t="shared" ref="H10" si="2">H11+H12+H13+H17+H18</f>
        <v>#DIV/0!</v>
      </c>
      <c r="I10" s="81" t="e">
        <f t="shared" ref="I10" si="3">I11+I12+I13+I17+I18</f>
        <v>#DIV/0!</v>
      </c>
      <c r="J10" s="81"/>
      <c r="K10" s="81">
        <f t="shared" ref="K10:AN10" si="4">K11+K12+K13+K17+K18</f>
        <v>0</v>
      </c>
      <c r="L10" s="81">
        <f>L11+L12+L13+L17+L18</f>
        <v>0</v>
      </c>
      <c r="M10" s="81">
        <f t="shared" si="4"/>
        <v>0</v>
      </c>
      <c r="N10" s="16">
        <f>N11+N12+N13+N17+N18</f>
        <v>0</v>
      </c>
      <c r="O10" s="81">
        <f>O11+O12+O13+O17+O18</f>
        <v>0</v>
      </c>
      <c r="P10" s="81">
        <f>P11+P12+P13+P17+P18</f>
        <v>0</v>
      </c>
      <c r="Q10" s="81">
        <f t="shared" si="4"/>
        <v>0</v>
      </c>
      <c r="R10" s="81">
        <f t="shared" si="4"/>
        <v>0</v>
      </c>
      <c r="S10" s="81">
        <f t="shared" si="4"/>
        <v>0</v>
      </c>
      <c r="T10" s="81">
        <f t="shared" si="4"/>
        <v>0</v>
      </c>
      <c r="U10" s="81">
        <f t="shared" si="4"/>
        <v>0</v>
      </c>
      <c r="V10" s="81">
        <f t="shared" si="4"/>
        <v>0</v>
      </c>
      <c r="W10" s="81">
        <f t="shared" si="4"/>
        <v>0</v>
      </c>
      <c r="X10" s="81">
        <f t="shared" si="4"/>
        <v>0</v>
      </c>
      <c r="Y10" s="81">
        <f t="shared" si="4"/>
        <v>0</v>
      </c>
      <c r="Z10" s="81">
        <f t="shared" si="4"/>
        <v>0</v>
      </c>
      <c r="AA10" s="81">
        <f t="shared" si="4"/>
        <v>0</v>
      </c>
      <c r="AB10" s="81">
        <f t="shared" si="4"/>
        <v>0</v>
      </c>
      <c r="AC10" s="81">
        <f t="shared" si="4"/>
        <v>0</v>
      </c>
      <c r="AD10" s="81">
        <f t="shared" si="4"/>
        <v>0</v>
      </c>
      <c r="AE10" s="81">
        <f t="shared" si="4"/>
        <v>0</v>
      </c>
      <c r="AF10" s="81">
        <f t="shared" si="4"/>
        <v>0</v>
      </c>
      <c r="AG10" s="81">
        <f t="shared" si="4"/>
        <v>0</v>
      </c>
      <c r="AH10" s="81">
        <f t="shared" si="4"/>
        <v>0</v>
      </c>
      <c r="AI10" s="81">
        <f t="shared" si="4"/>
        <v>0</v>
      </c>
      <c r="AJ10" s="81">
        <f t="shared" si="4"/>
        <v>0</v>
      </c>
      <c r="AK10" s="81">
        <f t="shared" si="4"/>
        <v>0</v>
      </c>
      <c r="AL10" s="81">
        <f t="shared" si="4"/>
        <v>0</v>
      </c>
      <c r="AM10" s="81">
        <f t="shared" si="4"/>
        <v>0</v>
      </c>
      <c r="AN10" s="81">
        <f t="shared" si="4"/>
        <v>0</v>
      </c>
      <c r="AO10" s="81">
        <f t="shared" ref="AO10" si="5">AO11+AO12+AO13+AO17+AO18</f>
        <v>0</v>
      </c>
      <c r="AP10" s="79" t="e">
        <f>O10/D10/$B$4</f>
        <v>#DIV/0!</v>
      </c>
      <c r="AQ10" s="80">
        <f>AQ11+AQ12+AQ13+AQ17+AQ18</f>
        <v>0</v>
      </c>
      <c r="AR10" s="87"/>
    </row>
    <row r="11" spans="1:44" s="17" customFormat="1" ht="15.75" hidden="1">
      <c r="A11" s="54" t="s">
        <v>47</v>
      </c>
      <c r="B11" s="21" t="e">
        <f t="shared" ref="B11:F18" si="6">ROUND((B21+B31+B41+B51+B61+B71+B81+B91+B101+B111+B121+B131)/$B$4,1)</f>
        <v>#DIV/0!</v>
      </c>
      <c r="C11" s="21" t="e">
        <f t="shared" si="6"/>
        <v>#DIV/0!</v>
      </c>
      <c r="D11" s="21" t="e">
        <f t="shared" si="6"/>
        <v>#DIV/0!</v>
      </c>
      <c r="E11" s="21" t="e">
        <f t="shared" si="6"/>
        <v>#DIV/0!</v>
      </c>
      <c r="F11" s="21" t="e">
        <f t="shared" si="6"/>
        <v>#DIV/0!</v>
      </c>
      <c r="G11" s="21" t="e">
        <f>ROUND((G21+G31+G41+G51+G61+G71+G81+G91+G101+G111+G121+G131)/$B$4,0)</f>
        <v>#DIV/0!</v>
      </c>
      <c r="H11" s="21" t="e">
        <f t="shared" ref="H11:I11" si="7">ROUND((H21+H31+H41+H51+H61+H71+H81+H91+H101+H111+H121+H131)/$B$4,0)</f>
        <v>#DIV/0!</v>
      </c>
      <c r="I11" s="21" t="e">
        <f t="shared" si="7"/>
        <v>#DIV/0!</v>
      </c>
      <c r="J11" s="21"/>
      <c r="K11" s="21">
        <f>L11+M11</f>
        <v>0</v>
      </c>
      <c r="L11" s="21">
        <f>L21+L31+L41+L51+L61+L71+L81+L91+L101+L111+L121+L131</f>
        <v>0</v>
      </c>
      <c r="M11" s="21">
        <f>M21+M31+M41+M51+M61+M71+M81+M91+M101+M111+M121+M131</f>
        <v>0</v>
      </c>
      <c r="N11" s="21">
        <f>O11+P11</f>
        <v>0</v>
      </c>
      <c r="O11" s="21">
        <f t="shared" ref="O11:U11" si="8">O21+O31+O41+O51+O61+O71+O81+O91+O101+O111+O121+O131</f>
        <v>0</v>
      </c>
      <c r="P11" s="21">
        <f t="shared" si="8"/>
        <v>0</v>
      </c>
      <c r="Q11" s="21">
        <f t="shared" si="8"/>
        <v>0</v>
      </c>
      <c r="R11" s="21">
        <f t="shared" si="8"/>
        <v>0</v>
      </c>
      <c r="S11" s="21">
        <f t="shared" si="8"/>
        <v>0</v>
      </c>
      <c r="T11" s="21">
        <f t="shared" si="8"/>
        <v>0</v>
      </c>
      <c r="U11" s="21">
        <f t="shared" si="8"/>
        <v>0</v>
      </c>
      <c r="V11" s="21">
        <f>W11+X11+Y11</f>
        <v>0</v>
      </c>
      <c r="W11" s="21">
        <f t="shared" ref="W11:AO11" si="9">W21+W31+W41+W51+W61+W71+W81+W91+W101+W111+W121+W131</f>
        <v>0</v>
      </c>
      <c r="X11" s="21">
        <f t="shared" si="9"/>
        <v>0</v>
      </c>
      <c r="Y11" s="21">
        <f t="shared" si="9"/>
        <v>0</v>
      </c>
      <c r="Z11" s="21">
        <f t="shared" si="9"/>
        <v>0</v>
      </c>
      <c r="AA11" s="21">
        <f t="shared" si="9"/>
        <v>0</v>
      </c>
      <c r="AB11" s="21">
        <f t="shared" si="9"/>
        <v>0</v>
      </c>
      <c r="AC11" s="21">
        <f t="shared" si="9"/>
        <v>0</v>
      </c>
      <c r="AD11" s="21">
        <f t="shared" si="9"/>
        <v>0</v>
      </c>
      <c r="AE11" s="21">
        <f t="shared" si="9"/>
        <v>0</v>
      </c>
      <c r="AF11" s="21">
        <f t="shared" si="9"/>
        <v>0</v>
      </c>
      <c r="AG11" s="21">
        <f t="shared" si="9"/>
        <v>0</v>
      </c>
      <c r="AH11" s="21">
        <f t="shared" si="9"/>
        <v>0</v>
      </c>
      <c r="AI11" s="21">
        <f t="shared" si="9"/>
        <v>0</v>
      </c>
      <c r="AJ11" s="21">
        <f t="shared" si="9"/>
        <v>0</v>
      </c>
      <c r="AK11" s="21">
        <f t="shared" si="9"/>
        <v>0</v>
      </c>
      <c r="AL11" s="21">
        <f t="shared" si="9"/>
        <v>0</v>
      </c>
      <c r="AM11" s="21">
        <f t="shared" si="9"/>
        <v>0</v>
      </c>
      <c r="AN11" s="21">
        <f t="shared" si="9"/>
        <v>0</v>
      </c>
      <c r="AO11" s="21">
        <f t="shared" si="9"/>
        <v>0</v>
      </c>
      <c r="AP11" s="12" t="e">
        <f>O11/D11/$B$4</f>
        <v>#DIV/0!</v>
      </c>
      <c r="AQ11" s="13">
        <f>AQ21+AQ31+AQ41+AQ51+AQ61+AQ71+AQ81+AQ91+AQ101+AQ111+AQ121+AQ131</f>
        <v>0</v>
      </c>
      <c r="AR11" s="87"/>
    </row>
    <row r="12" spans="1:44" s="17" customFormat="1" ht="15.75" hidden="1">
      <c r="A12" s="54" t="s">
        <v>48</v>
      </c>
      <c r="B12" s="21" t="e">
        <f t="shared" si="6"/>
        <v>#DIV/0!</v>
      </c>
      <c r="C12" s="21" t="e">
        <f t="shared" si="6"/>
        <v>#DIV/0!</v>
      </c>
      <c r="D12" s="21" t="e">
        <f t="shared" si="6"/>
        <v>#DIV/0!</v>
      </c>
      <c r="E12" s="21" t="e">
        <f t="shared" si="6"/>
        <v>#DIV/0!</v>
      </c>
      <c r="F12" s="21" t="e">
        <f t="shared" si="6"/>
        <v>#DIV/0!</v>
      </c>
      <c r="G12" s="21" t="e">
        <f t="shared" ref="G12:I18" si="10">ROUND((G22+G32+G42+G52+G62+G72+G82+G92+G102+G112+G122+G132)/$B$4,0)</f>
        <v>#DIV/0!</v>
      </c>
      <c r="H12" s="21" t="e">
        <f t="shared" si="10"/>
        <v>#DIV/0!</v>
      </c>
      <c r="I12" s="21" t="e">
        <f t="shared" si="10"/>
        <v>#DIV/0!</v>
      </c>
      <c r="J12" s="21"/>
      <c r="K12" s="21">
        <f>L12+M12</f>
        <v>0</v>
      </c>
      <c r="L12" s="21">
        <f>L22+L32+L42+L52+L62+L72+L82+L92+L102+L112+L122+L132</f>
        <v>0</v>
      </c>
      <c r="M12" s="21">
        <f>M22+M32+M42+M52+M62+M72+M82+M92+M102+M112+M122+M132</f>
        <v>0</v>
      </c>
      <c r="N12" s="21">
        <f>O12+P12</f>
        <v>0</v>
      </c>
      <c r="O12" s="21">
        <f t="shared" ref="O12:U12" si="11">O22+O32+O42+O52+O62+O72+O82+O92+O102+O112+O122+O132</f>
        <v>0</v>
      </c>
      <c r="P12" s="21">
        <f t="shared" si="11"/>
        <v>0</v>
      </c>
      <c r="Q12" s="21">
        <f t="shared" si="11"/>
        <v>0</v>
      </c>
      <c r="R12" s="21">
        <f t="shared" si="11"/>
        <v>0</v>
      </c>
      <c r="S12" s="21">
        <f t="shared" si="11"/>
        <v>0</v>
      </c>
      <c r="T12" s="21">
        <f t="shared" si="11"/>
        <v>0</v>
      </c>
      <c r="U12" s="21">
        <f t="shared" si="11"/>
        <v>0</v>
      </c>
      <c r="V12" s="21">
        <f>W12+X12+Y12</f>
        <v>0</v>
      </c>
      <c r="W12" s="21">
        <f t="shared" ref="W12:AO12" si="12">W22+W32+W42+W52+W62+W72+W82+W92+W102+W112+W122+W132</f>
        <v>0</v>
      </c>
      <c r="X12" s="21">
        <f t="shared" si="12"/>
        <v>0</v>
      </c>
      <c r="Y12" s="21">
        <f t="shared" si="12"/>
        <v>0</v>
      </c>
      <c r="Z12" s="21">
        <f t="shared" si="12"/>
        <v>0</v>
      </c>
      <c r="AA12" s="21">
        <f t="shared" si="12"/>
        <v>0</v>
      </c>
      <c r="AB12" s="21">
        <f t="shared" si="12"/>
        <v>0</v>
      </c>
      <c r="AC12" s="21">
        <f t="shared" si="12"/>
        <v>0</v>
      </c>
      <c r="AD12" s="21">
        <f t="shared" si="12"/>
        <v>0</v>
      </c>
      <c r="AE12" s="21">
        <f t="shared" si="12"/>
        <v>0</v>
      </c>
      <c r="AF12" s="21">
        <f t="shared" si="12"/>
        <v>0</v>
      </c>
      <c r="AG12" s="21">
        <f t="shared" si="12"/>
        <v>0</v>
      </c>
      <c r="AH12" s="21">
        <f t="shared" si="12"/>
        <v>0</v>
      </c>
      <c r="AI12" s="21">
        <f t="shared" si="12"/>
        <v>0</v>
      </c>
      <c r="AJ12" s="21">
        <f t="shared" si="12"/>
        <v>0</v>
      </c>
      <c r="AK12" s="21">
        <f t="shared" si="12"/>
        <v>0</v>
      </c>
      <c r="AL12" s="21">
        <f t="shared" si="12"/>
        <v>0</v>
      </c>
      <c r="AM12" s="21">
        <f t="shared" si="12"/>
        <v>0</v>
      </c>
      <c r="AN12" s="21">
        <f t="shared" si="12"/>
        <v>0</v>
      </c>
      <c r="AO12" s="21">
        <f t="shared" si="12"/>
        <v>0</v>
      </c>
      <c r="AP12" s="12" t="e">
        <f t="shared" ref="AP12:AP18" si="13">O12/D12/$B$4</f>
        <v>#DIV/0!</v>
      </c>
      <c r="AQ12" s="13">
        <f>AQ22+AQ32+AQ42+AQ52+AQ62+AQ72+AQ82+AQ92+AQ102+AQ112+AQ122+AQ132</f>
        <v>0</v>
      </c>
      <c r="AR12" s="87"/>
    </row>
    <row r="13" spans="1:44" s="17" customFormat="1" ht="32.25" hidden="1" customHeight="1">
      <c r="A13" s="89" t="s">
        <v>49</v>
      </c>
      <c r="B13" s="82" t="e">
        <f t="shared" si="6"/>
        <v>#DIV/0!</v>
      </c>
      <c r="C13" s="82" t="e">
        <f t="shared" si="6"/>
        <v>#DIV/0!</v>
      </c>
      <c r="D13" s="82" t="e">
        <f t="shared" si="6"/>
        <v>#DIV/0!</v>
      </c>
      <c r="E13" s="82" t="e">
        <f t="shared" si="6"/>
        <v>#DIV/0!</v>
      </c>
      <c r="F13" s="82" t="e">
        <f t="shared" si="6"/>
        <v>#DIV/0!</v>
      </c>
      <c r="G13" s="82" t="e">
        <f t="shared" si="10"/>
        <v>#DIV/0!</v>
      </c>
      <c r="H13" s="82" t="e">
        <f t="shared" si="10"/>
        <v>#DIV/0!</v>
      </c>
      <c r="I13" s="82" t="e">
        <f t="shared" si="10"/>
        <v>#DIV/0!</v>
      </c>
      <c r="J13" s="82"/>
      <c r="K13" s="82">
        <f t="shared" ref="K13:AN13" si="14">K14+K15+K16</f>
        <v>0</v>
      </c>
      <c r="L13" s="82">
        <f t="shared" si="14"/>
        <v>0</v>
      </c>
      <c r="M13" s="82">
        <f t="shared" si="14"/>
        <v>0</v>
      </c>
      <c r="N13" s="21">
        <f>N14+N15+N16</f>
        <v>0</v>
      </c>
      <c r="O13" s="82">
        <f>O14+O15+O16</f>
        <v>0</v>
      </c>
      <c r="P13" s="82">
        <f>P14+P15+P16</f>
        <v>0</v>
      </c>
      <c r="Q13" s="82">
        <f t="shared" si="14"/>
        <v>0</v>
      </c>
      <c r="R13" s="82">
        <f t="shared" si="14"/>
        <v>0</v>
      </c>
      <c r="S13" s="82">
        <f t="shared" si="14"/>
        <v>0</v>
      </c>
      <c r="T13" s="82">
        <f t="shared" si="14"/>
        <v>0</v>
      </c>
      <c r="U13" s="82">
        <f t="shared" si="14"/>
        <v>0</v>
      </c>
      <c r="V13" s="82">
        <f t="shared" si="14"/>
        <v>0</v>
      </c>
      <c r="W13" s="82">
        <f t="shared" si="14"/>
        <v>0</v>
      </c>
      <c r="X13" s="82">
        <f t="shared" si="14"/>
        <v>0</v>
      </c>
      <c r="Y13" s="82">
        <f t="shared" si="14"/>
        <v>0</v>
      </c>
      <c r="Z13" s="82">
        <f t="shared" si="14"/>
        <v>0</v>
      </c>
      <c r="AA13" s="82">
        <f t="shared" si="14"/>
        <v>0</v>
      </c>
      <c r="AB13" s="82">
        <f t="shared" si="14"/>
        <v>0</v>
      </c>
      <c r="AC13" s="82">
        <f t="shared" si="14"/>
        <v>0</v>
      </c>
      <c r="AD13" s="82">
        <f t="shared" si="14"/>
        <v>0</v>
      </c>
      <c r="AE13" s="82">
        <f t="shared" si="14"/>
        <v>0</v>
      </c>
      <c r="AF13" s="82">
        <f t="shared" si="14"/>
        <v>0</v>
      </c>
      <c r="AG13" s="82">
        <f t="shared" si="14"/>
        <v>0</v>
      </c>
      <c r="AH13" s="82">
        <f t="shared" si="14"/>
        <v>0</v>
      </c>
      <c r="AI13" s="82">
        <f t="shared" si="14"/>
        <v>0</v>
      </c>
      <c r="AJ13" s="82">
        <f t="shared" si="14"/>
        <v>0</v>
      </c>
      <c r="AK13" s="82">
        <f t="shared" si="14"/>
        <v>0</v>
      </c>
      <c r="AL13" s="82">
        <f t="shared" si="14"/>
        <v>0</v>
      </c>
      <c r="AM13" s="82">
        <f t="shared" si="14"/>
        <v>0</v>
      </c>
      <c r="AN13" s="82">
        <f t="shared" si="14"/>
        <v>0</v>
      </c>
      <c r="AO13" s="82">
        <f t="shared" ref="AO13" si="15">AO14+AO15+AO16</f>
        <v>0</v>
      </c>
      <c r="AP13" s="79" t="e">
        <f t="shared" si="13"/>
        <v>#DIV/0!</v>
      </c>
      <c r="AQ13" s="80">
        <f>AQ14+AQ15+AQ16</f>
        <v>0</v>
      </c>
      <c r="AR13" s="87"/>
    </row>
    <row r="14" spans="1:44" s="17" customFormat="1" ht="15.75" hidden="1">
      <c r="A14" s="54" t="s">
        <v>50</v>
      </c>
      <c r="B14" s="21" t="e">
        <f t="shared" si="6"/>
        <v>#DIV/0!</v>
      </c>
      <c r="C14" s="21" t="e">
        <f t="shared" si="6"/>
        <v>#DIV/0!</v>
      </c>
      <c r="D14" s="21" t="e">
        <f t="shared" si="6"/>
        <v>#DIV/0!</v>
      </c>
      <c r="E14" s="21" t="e">
        <f t="shared" si="6"/>
        <v>#DIV/0!</v>
      </c>
      <c r="F14" s="21" t="e">
        <f t="shared" si="6"/>
        <v>#DIV/0!</v>
      </c>
      <c r="G14" s="21" t="e">
        <f t="shared" si="10"/>
        <v>#DIV/0!</v>
      </c>
      <c r="H14" s="21" t="e">
        <f t="shared" si="10"/>
        <v>#DIV/0!</v>
      </c>
      <c r="I14" s="21" t="e">
        <f t="shared" si="10"/>
        <v>#DIV/0!</v>
      </c>
      <c r="J14" s="21"/>
      <c r="K14" s="21">
        <f>L14+M14</f>
        <v>0</v>
      </c>
      <c r="L14" s="21">
        <f t="shared" ref="L14:M18" si="16">L24+L34+L44+L54+L64+L74+L84+L94+L104+L114+L124+L134</f>
        <v>0</v>
      </c>
      <c r="M14" s="21">
        <f t="shared" si="16"/>
        <v>0</v>
      </c>
      <c r="N14" s="21">
        <f>O14+P14</f>
        <v>0</v>
      </c>
      <c r="O14" s="21">
        <f t="shared" ref="O14:U14" si="17">O24+O34+O44+O54+O64+O74+O84+O94+O104+O114+O124+O134</f>
        <v>0</v>
      </c>
      <c r="P14" s="21">
        <f t="shared" si="17"/>
        <v>0</v>
      </c>
      <c r="Q14" s="21">
        <f t="shared" si="17"/>
        <v>0</v>
      </c>
      <c r="R14" s="21">
        <f t="shared" si="17"/>
        <v>0</v>
      </c>
      <c r="S14" s="21">
        <f t="shared" si="17"/>
        <v>0</v>
      </c>
      <c r="T14" s="21">
        <f t="shared" si="17"/>
        <v>0</v>
      </c>
      <c r="U14" s="21">
        <f t="shared" si="17"/>
        <v>0</v>
      </c>
      <c r="V14" s="21">
        <f>W14+X14+Y14</f>
        <v>0</v>
      </c>
      <c r="W14" s="21">
        <f t="shared" ref="W14:AO14" si="18">W24+W34+W44+W54+W64+W74+W84+W94+W104+W114+W124+W134</f>
        <v>0</v>
      </c>
      <c r="X14" s="21">
        <f t="shared" si="18"/>
        <v>0</v>
      </c>
      <c r="Y14" s="21">
        <f t="shared" si="18"/>
        <v>0</v>
      </c>
      <c r="Z14" s="21">
        <f t="shared" si="18"/>
        <v>0</v>
      </c>
      <c r="AA14" s="21">
        <f t="shared" si="18"/>
        <v>0</v>
      </c>
      <c r="AB14" s="21">
        <f t="shared" si="18"/>
        <v>0</v>
      </c>
      <c r="AC14" s="21">
        <f t="shared" si="18"/>
        <v>0</v>
      </c>
      <c r="AD14" s="21">
        <f t="shared" si="18"/>
        <v>0</v>
      </c>
      <c r="AE14" s="21">
        <f t="shared" si="18"/>
        <v>0</v>
      </c>
      <c r="AF14" s="21">
        <f t="shared" si="18"/>
        <v>0</v>
      </c>
      <c r="AG14" s="21">
        <f t="shared" si="18"/>
        <v>0</v>
      </c>
      <c r="AH14" s="21">
        <f t="shared" si="18"/>
        <v>0</v>
      </c>
      <c r="AI14" s="21">
        <f t="shared" si="18"/>
        <v>0</v>
      </c>
      <c r="AJ14" s="21">
        <f t="shared" si="18"/>
        <v>0</v>
      </c>
      <c r="AK14" s="21">
        <f t="shared" si="18"/>
        <v>0</v>
      </c>
      <c r="AL14" s="21">
        <f t="shared" si="18"/>
        <v>0</v>
      </c>
      <c r="AM14" s="21">
        <f t="shared" si="18"/>
        <v>0</v>
      </c>
      <c r="AN14" s="21">
        <f t="shared" si="18"/>
        <v>0</v>
      </c>
      <c r="AO14" s="21">
        <f t="shared" si="18"/>
        <v>0</v>
      </c>
      <c r="AP14" s="12" t="e">
        <f t="shared" si="13"/>
        <v>#DIV/0!</v>
      </c>
      <c r="AQ14" s="13">
        <f>AQ24+AQ34+AQ44+AQ54+AQ64+AQ74+AQ84+AQ94+AQ104+AQ114+AQ124+AQ134</f>
        <v>0</v>
      </c>
      <c r="AR14" s="87"/>
    </row>
    <row r="15" spans="1:44" s="17" customFormat="1" ht="31.5" hidden="1">
      <c r="A15" s="54" t="s">
        <v>51</v>
      </c>
      <c r="B15" s="21" t="e">
        <f t="shared" si="6"/>
        <v>#DIV/0!</v>
      </c>
      <c r="C15" s="21" t="e">
        <f t="shared" si="6"/>
        <v>#DIV/0!</v>
      </c>
      <c r="D15" s="67" t="e">
        <f t="shared" si="6"/>
        <v>#DIV/0!</v>
      </c>
      <c r="E15" s="21" t="e">
        <f t="shared" si="6"/>
        <v>#DIV/0!</v>
      </c>
      <c r="F15" s="21" t="e">
        <f t="shared" si="6"/>
        <v>#DIV/0!</v>
      </c>
      <c r="G15" s="21" t="e">
        <f t="shared" si="10"/>
        <v>#DIV/0!</v>
      </c>
      <c r="H15" s="21" t="e">
        <f t="shared" si="10"/>
        <v>#DIV/0!</v>
      </c>
      <c r="I15" s="21" t="e">
        <f t="shared" si="10"/>
        <v>#DIV/0!</v>
      </c>
      <c r="J15" s="21"/>
      <c r="K15" s="21">
        <f>L15+M15</f>
        <v>0</v>
      </c>
      <c r="L15" s="21">
        <f t="shared" si="16"/>
        <v>0</v>
      </c>
      <c r="M15" s="21">
        <f t="shared" si="16"/>
        <v>0</v>
      </c>
      <c r="N15" s="21">
        <f>O15+P15</f>
        <v>0</v>
      </c>
      <c r="O15" s="21">
        <f t="shared" ref="O15:U15" si="19">O25+O35+O45+O55+O65+O75+O85+O95+O105+O115+O125+O135</f>
        <v>0</v>
      </c>
      <c r="P15" s="21">
        <f t="shared" si="19"/>
        <v>0</v>
      </c>
      <c r="Q15" s="21">
        <f t="shared" si="19"/>
        <v>0</v>
      </c>
      <c r="R15" s="21">
        <f t="shared" si="19"/>
        <v>0</v>
      </c>
      <c r="S15" s="21">
        <f t="shared" si="19"/>
        <v>0</v>
      </c>
      <c r="T15" s="21">
        <f t="shared" si="19"/>
        <v>0</v>
      </c>
      <c r="U15" s="21">
        <f t="shared" si="19"/>
        <v>0</v>
      </c>
      <c r="V15" s="21">
        <f>W15+X15+Y15</f>
        <v>0</v>
      </c>
      <c r="W15" s="21">
        <f t="shared" ref="W15:AO15" si="20">W25+W35+W45+W55+W65+W75+W85+W95+W105+W115+W125+W135</f>
        <v>0</v>
      </c>
      <c r="X15" s="21">
        <f t="shared" si="20"/>
        <v>0</v>
      </c>
      <c r="Y15" s="21">
        <f t="shared" si="20"/>
        <v>0</v>
      </c>
      <c r="Z15" s="21">
        <f t="shared" si="20"/>
        <v>0</v>
      </c>
      <c r="AA15" s="21">
        <f t="shared" si="20"/>
        <v>0</v>
      </c>
      <c r="AB15" s="21">
        <f t="shared" si="20"/>
        <v>0</v>
      </c>
      <c r="AC15" s="21">
        <f t="shared" si="20"/>
        <v>0</v>
      </c>
      <c r="AD15" s="21">
        <f t="shared" si="20"/>
        <v>0</v>
      </c>
      <c r="AE15" s="21">
        <f t="shared" si="20"/>
        <v>0</v>
      </c>
      <c r="AF15" s="21">
        <f t="shared" si="20"/>
        <v>0</v>
      </c>
      <c r="AG15" s="21">
        <f t="shared" si="20"/>
        <v>0</v>
      </c>
      <c r="AH15" s="21">
        <f t="shared" si="20"/>
        <v>0</v>
      </c>
      <c r="AI15" s="21">
        <f t="shared" si="20"/>
        <v>0</v>
      </c>
      <c r="AJ15" s="21">
        <f t="shared" si="20"/>
        <v>0</v>
      </c>
      <c r="AK15" s="21">
        <f t="shared" si="20"/>
        <v>0</v>
      </c>
      <c r="AL15" s="21">
        <f t="shared" si="20"/>
        <v>0</v>
      </c>
      <c r="AM15" s="21">
        <f t="shared" si="20"/>
        <v>0</v>
      </c>
      <c r="AN15" s="21">
        <f t="shared" si="20"/>
        <v>0</v>
      </c>
      <c r="AO15" s="21">
        <f t="shared" si="20"/>
        <v>0</v>
      </c>
      <c r="AP15" s="12" t="e">
        <f t="shared" si="13"/>
        <v>#DIV/0!</v>
      </c>
      <c r="AQ15" s="13">
        <f>AQ25+AQ35+AQ45+AQ55+AQ65+AQ75+AQ85+AQ95+AQ105+AQ115+AQ125+AQ135</f>
        <v>0</v>
      </c>
      <c r="AR15" s="87"/>
    </row>
    <row r="16" spans="1:44" s="17" customFormat="1" ht="15.75" hidden="1">
      <c r="A16" s="54" t="s">
        <v>52</v>
      </c>
      <c r="B16" s="21" t="e">
        <f t="shared" si="6"/>
        <v>#DIV/0!</v>
      </c>
      <c r="C16" s="21" t="e">
        <f t="shared" si="6"/>
        <v>#DIV/0!</v>
      </c>
      <c r="D16" s="21" t="e">
        <f t="shared" si="6"/>
        <v>#DIV/0!</v>
      </c>
      <c r="E16" s="21" t="e">
        <f t="shared" si="6"/>
        <v>#DIV/0!</v>
      </c>
      <c r="F16" s="21" t="e">
        <f t="shared" si="6"/>
        <v>#DIV/0!</v>
      </c>
      <c r="G16" s="21" t="e">
        <f t="shared" si="10"/>
        <v>#DIV/0!</v>
      </c>
      <c r="H16" s="21" t="e">
        <f t="shared" si="10"/>
        <v>#DIV/0!</v>
      </c>
      <c r="I16" s="21" t="e">
        <f t="shared" si="10"/>
        <v>#DIV/0!</v>
      </c>
      <c r="J16" s="21"/>
      <c r="K16" s="21">
        <f>L16+M16</f>
        <v>0</v>
      </c>
      <c r="L16" s="21">
        <f t="shared" si="16"/>
        <v>0</v>
      </c>
      <c r="M16" s="21">
        <f t="shared" si="16"/>
        <v>0</v>
      </c>
      <c r="N16" s="21">
        <f>O16+P16</f>
        <v>0</v>
      </c>
      <c r="O16" s="21">
        <f t="shared" ref="O16:U16" si="21">O26+O36+O46+O56+O66+O76+O86+O96+O106+O116+O126+O136</f>
        <v>0</v>
      </c>
      <c r="P16" s="21">
        <f t="shared" si="21"/>
        <v>0</v>
      </c>
      <c r="Q16" s="21">
        <f t="shared" si="21"/>
        <v>0</v>
      </c>
      <c r="R16" s="21">
        <f t="shared" si="21"/>
        <v>0</v>
      </c>
      <c r="S16" s="21">
        <f t="shared" si="21"/>
        <v>0</v>
      </c>
      <c r="T16" s="21">
        <f t="shared" si="21"/>
        <v>0</v>
      </c>
      <c r="U16" s="21">
        <f t="shared" si="21"/>
        <v>0</v>
      </c>
      <c r="V16" s="21">
        <f>W16+X16+Y16</f>
        <v>0</v>
      </c>
      <c r="W16" s="21">
        <f t="shared" ref="W16:AO16" si="22">W26+W36+W46+W56+W66+W76+W86+W96+W106+W116+W126+W136</f>
        <v>0</v>
      </c>
      <c r="X16" s="21">
        <f t="shared" si="22"/>
        <v>0</v>
      </c>
      <c r="Y16" s="21">
        <f t="shared" si="22"/>
        <v>0</v>
      </c>
      <c r="Z16" s="21">
        <f t="shared" si="22"/>
        <v>0</v>
      </c>
      <c r="AA16" s="21">
        <f t="shared" si="22"/>
        <v>0</v>
      </c>
      <c r="AB16" s="21">
        <f t="shared" si="22"/>
        <v>0</v>
      </c>
      <c r="AC16" s="21">
        <f t="shared" si="22"/>
        <v>0</v>
      </c>
      <c r="AD16" s="21">
        <f t="shared" si="22"/>
        <v>0</v>
      </c>
      <c r="AE16" s="21">
        <f t="shared" si="22"/>
        <v>0</v>
      </c>
      <c r="AF16" s="21">
        <f t="shared" si="22"/>
        <v>0</v>
      </c>
      <c r="AG16" s="21">
        <f t="shared" si="22"/>
        <v>0</v>
      </c>
      <c r="AH16" s="21">
        <f t="shared" si="22"/>
        <v>0</v>
      </c>
      <c r="AI16" s="21">
        <f t="shared" si="22"/>
        <v>0</v>
      </c>
      <c r="AJ16" s="21">
        <f t="shared" si="22"/>
        <v>0</v>
      </c>
      <c r="AK16" s="21">
        <f t="shared" si="22"/>
        <v>0</v>
      </c>
      <c r="AL16" s="21">
        <f t="shared" si="22"/>
        <v>0</v>
      </c>
      <c r="AM16" s="21">
        <f t="shared" si="22"/>
        <v>0</v>
      </c>
      <c r="AN16" s="21">
        <f t="shared" si="22"/>
        <v>0</v>
      </c>
      <c r="AO16" s="21">
        <f t="shared" si="22"/>
        <v>0</v>
      </c>
      <c r="AP16" s="12" t="e">
        <f t="shared" si="13"/>
        <v>#DIV/0!</v>
      </c>
      <c r="AQ16" s="13">
        <f>AQ26+AQ36+AQ46+AQ56+AQ66+AQ76+AQ86+AQ96+AQ106+AQ116+AQ126+AQ136</f>
        <v>0</v>
      </c>
      <c r="AR16" s="87"/>
    </row>
    <row r="17" spans="1:44" s="17" customFormat="1" ht="31.5" hidden="1">
      <c r="A17" s="54" t="s">
        <v>53</v>
      </c>
      <c r="B17" s="21" t="e">
        <f t="shared" si="6"/>
        <v>#DIV/0!</v>
      </c>
      <c r="C17" s="21" t="e">
        <f t="shared" si="6"/>
        <v>#DIV/0!</v>
      </c>
      <c r="D17" s="21" t="e">
        <f t="shared" si="6"/>
        <v>#DIV/0!</v>
      </c>
      <c r="E17" s="21" t="e">
        <f t="shared" si="6"/>
        <v>#DIV/0!</v>
      </c>
      <c r="F17" s="21" t="e">
        <f t="shared" si="6"/>
        <v>#DIV/0!</v>
      </c>
      <c r="G17" s="21" t="e">
        <f t="shared" si="10"/>
        <v>#DIV/0!</v>
      </c>
      <c r="H17" s="21" t="e">
        <f t="shared" si="10"/>
        <v>#DIV/0!</v>
      </c>
      <c r="I17" s="21" t="e">
        <f t="shared" si="10"/>
        <v>#DIV/0!</v>
      </c>
      <c r="J17" s="21"/>
      <c r="K17" s="21">
        <f>L17+M17</f>
        <v>0</v>
      </c>
      <c r="L17" s="21">
        <f t="shared" si="16"/>
        <v>0</v>
      </c>
      <c r="M17" s="21">
        <f t="shared" si="16"/>
        <v>0</v>
      </c>
      <c r="N17" s="21">
        <f>O17+P17</f>
        <v>0</v>
      </c>
      <c r="O17" s="21">
        <f t="shared" ref="O17:U17" si="23">O27+O37+O47+O57+O67+O77+O87+O97+O107+O117+O127+O137</f>
        <v>0</v>
      </c>
      <c r="P17" s="21">
        <f t="shared" si="23"/>
        <v>0</v>
      </c>
      <c r="Q17" s="21">
        <f t="shared" si="23"/>
        <v>0</v>
      </c>
      <c r="R17" s="21">
        <f t="shared" si="23"/>
        <v>0</v>
      </c>
      <c r="S17" s="21">
        <f t="shared" si="23"/>
        <v>0</v>
      </c>
      <c r="T17" s="21">
        <f t="shared" si="23"/>
        <v>0</v>
      </c>
      <c r="U17" s="21">
        <f t="shared" si="23"/>
        <v>0</v>
      </c>
      <c r="V17" s="21">
        <f>W17+X17+Y17</f>
        <v>0</v>
      </c>
      <c r="W17" s="21">
        <f t="shared" ref="W17:AO17" si="24">W27+W37+W47+W57+W67+W77+W87+W97+W107+W117+W127+W137</f>
        <v>0</v>
      </c>
      <c r="X17" s="21">
        <f t="shared" si="24"/>
        <v>0</v>
      </c>
      <c r="Y17" s="21">
        <f t="shared" si="24"/>
        <v>0</v>
      </c>
      <c r="Z17" s="21">
        <f t="shared" si="24"/>
        <v>0</v>
      </c>
      <c r="AA17" s="21">
        <f t="shared" si="24"/>
        <v>0</v>
      </c>
      <c r="AB17" s="21">
        <f t="shared" si="24"/>
        <v>0</v>
      </c>
      <c r="AC17" s="21">
        <f t="shared" si="24"/>
        <v>0</v>
      </c>
      <c r="AD17" s="21">
        <f t="shared" si="24"/>
        <v>0</v>
      </c>
      <c r="AE17" s="21">
        <f t="shared" si="24"/>
        <v>0</v>
      </c>
      <c r="AF17" s="21">
        <f t="shared" si="24"/>
        <v>0</v>
      </c>
      <c r="AG17" s="21">
        <f t="shared" si="24"/>
        <v>0</v>
      </c>
      <c r="AH17" s="21">
        <f t="shared" si="24"/>
        <v>0</v>
      </c>
      <c r="AI17" s="21">
        <f t="shared" si="24"/>
        <v>0</v>
      </c>
      <c r="AJ17" s="21">
        <f t="shared" si="24"/>
        <v>0</v>
      </c>
      <c r="AK17" s="21">
        <f t="shared" si="24"/>
        <v>0</v>
      </c>
      <c r="AL17" s="21">
        <f t="shared" si="24"/>
        <v>0</v>
      </c>
      <c r="AM17" s="21">
        <f t="shared" si="24"/>
        <v>0</v>
      </c>
      <c r="AN17" s="21">
        <f t="shared" si="24"/>
        <v>0</v>
      </c>
      <c r="AO17" s="21">
        <f t="shared" si="24"/>
        <v>0</v>
      </c>
      <c r="AP17" s="12" t="e">
        <f t="shared" si="13"/>
        <v>#DIV/0!</v>
      </c>
      <c r="AQ17" s="13">
        <f>AQ27+AQ37+AQ47+AQ57+AQ67+AQ77+AQ87+AQ97+AQ107+AQ117+AQ127+AQ137</f>
        <v>0</v>
      </c>
      <c r="AR17" s="87"/>
    </row>
    <row r="18" spans="1:44" s="17" customFormat="1" ht="31.5" hidden="1">
      <c r="A18" s="54" t="s">
        <v>54</v>
      </c>
      <c r="B18" s="21" t="e">
        <f t="shared" si="6"/>
        <v>#DIV/0!</v>
      </c>
      <c r="C18" s="21" t="e">
        <f t="shared" si="6"/>
        <v>#DIV/0!</v>
      </c>
      <c r="D18" s="21" t="e">
        <f t="shared" si="6"/>
        <v>#DIV/0!</v>
      </c>
      <c r="E18" s="21" t="e">
        <f t="shared" si="6"/>
        <v>#DIV/0!</v>
      </c>
      <c r="F18" s="21" t="e">
        <f t="shared" si="6"/>
        <v>#DIV/0!</v>
      </c>
      <c r="G18" s="21" t="e">
        <f t="shared" si="10"/>
        <v>#DIV/0!</v>
      </c>
      <c r="H18" s="21" t="e">
        <f t="shared" si="10"/>
        <v>#DIV/0!</v>
      </c>
      <c r="I18" s="21" t="e">
        <f t="shared" si="10"/>
        <v>#DIV/0!</v>
      </c>
      <c r="J18" s="21"/>
      <c r="K18" s="21">
        <f>L18+M18</f>
        <v>0</v>
      </c>
      <c r="L18" s="21">
        <f t="shared" si="16"/>
        <v>0</v>
      </c>
      <c r="M18" s="21">
        <f t="shared" si="16"/>
        <v>0</v>
      </c>
      <c r="N18" s="21">
        <f>O18+P18</f>
        <v>0</v>
      </c>
      <c r="O18" s="21">
        <f t="shared" ref="O18:U18" si="25">O28+O38+O48+O58+O68+O78+O88+O98+O108+O118+O128+O138</f>
        <v>0</v>
      </c>
      <c r="P18" s="21">
        <f t="shared" si="25"/>
        <v>0</v>
      </c>
      <c r="Q18" s="21">
        <f t="shared" si="25"/>
        <v>0</v>
      </c>
      <c r="R18" s="21">
        <f t="shared" si="25"/>
        <v>0</v>
      </c>
      <c r="S18" s="21">
        <f t="shared" si="25"/>
        <v>0</v>
      </c>
      <c r="T18" s="21">
        <f t="shared" si="25"/>
        <v>0</v>
      </c>
      <c r="U18" s="21">
        <f t="shared" si="25"/>
        <v>0</v>
      </c>
      <c r="V18" s="21">
        <f>W18+X18+Y18</f>
        <v>0</v>
      </c>
      <c r="W18" s="21">
        <f t="shared" ref="W18:AO18" si="26">W28+W38+W48+W58+W68+W78+W88+W98+W108+W118+W128+W138</f>
        <v>0</v>
      </c>
      <c r="X18" s="21">
        <f t="shared" si="26"/>
        <v>0</v>
      </c>
      <c r="Y18" s="21">
        <f t="shared" si="26"/>
        <v>0</v>
      </c>
      <c r="Z18" s="21">
        <f t="shared" si="26"/>
        <v>0</v>
      </c>
      <c r="AA18" s="21">
        <f t="shared" si="26"/>
        <v>0</v>
      </c>
      <c r="AB18" s="21">
        <f t="shared" si="26"/>
        <v>0</v>
      </c>
      <c r="AC18" s="21">
        <f t="shared" si="26"/>
        <v>0</v>
      </c>
      <c r="AD18" s="21">
        <f t="shared" si="26"/>
        <v>0</v>
      </c>
      <c r="AE18" s="21">
        <f t="shared" si="26"/>
        <v>0</v>
      </c>
      <c r="AF18" s="21">
        <f t="shared" si="26"/>
        <v>0</v>
      </c>
      <c r="AG18" s="21">
        <f t="shared" si="26"/>
        <v>0</v>
      </c>
      <c r="AH18" s="21">
        <f t="shared" si="26"/>
        <v>0</v>
      </c>
      <c r="AI18" s="21">
        <f t="shared" si="26"/>
        <v>0</v>
      </c>
      <c r="AJ18" s="21">
        <f t="shared" si="26"/>
        <v>0</v>
      </c>
      <c r="AK18" s="21">
        <f t="shared" si="26"/>
        <v>0</v>
      </c>
      <c r="AL18" s="21">
        <f t="shared" si="26"/>
        <v>0</v>
      </c>
      <c r="AM18" s="21">
        <f t="shared" si="26"/>
        <v>0</v>
      </c>
      <c r="AN18" s="21">
        <f t="shared" si="26"/>
        <v>0</v>
      </c>
      <c r="AO18" s="21">
        <f t="shared" si="26"/>
        <v>0</v>
      </c>
      <c r="AP18" s="12" t="e">
        <f t="shared" si="13"/>
        <v>#DIV/0!</v>
      </c>
      <c r="AQ18" s="13">
        <f>AQ28+AQ38+AQ48+AQ58+AQ68+AQ78+AQ88+AQ98+AQ108+AQ118+AQ128+AQ138</f>
        <v>0</v>
      </c>
      <c r="AR18" s="87"/>
    </row>
    <row r="19" spans="1:44" s="2" customFormat="1" ht="36.75" hidden="1" customHeight="1">
      <c r="A19" s="96" t="s">
        <v>55</v>
      </c>
      <c r="B19" s="55"/>
      <c r="C19" s="55"/>
      <c r="D19" s="56"/>
      <c r="E19" s="56"/>
      <c r="F19" s="19"/>
      <c r="G19" s="19"/>
      <c r="H19" s="19"/>
      <c r="I19" s="19"/>
      <c r="J19" s="57"/>
      <c r="K19" s="57"/>
      <c r="L19" s="58"/>
      <c r="M19" s="59"/>
      <c r="N19" s="59"/>
      <c r="O19" s="59"/>
      <c r="P19" s="59"/>
      <c r="Q19" s="59"/>
      <c r="R19" s="57"/>
      <c r="S19" s="57"/>
      <c r="T19" s="57"/>
      <c r="U19" s="57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60"/>
      <c r="AQ19" s="61"/>
      <c r="AR19" s="88"/>
    </row>
    <row r="20" spans="1:44" s="14" customFormat="1" ht="36" customHeight="1">
      <c r="A20" s="11" t="s">
        <v>46</v>
      </c>
      <c r="B20" s="12">
        <f t="shared" ref="B20:AN20" si="27">B21+B22+B23+B27+B28</f>
        <v>0</v>
      </c>
      <c r="C20" s="12">
        <f t="shared" si="27"/>
        <v>0</v>
      </c>
      <c r="D20" s="20">
        <f t="shared" si="27"/>
        <v>0</v>
      </c>
      <c r="E20" s="12">
        <f>E21+E22+E23+E27+E28</f>
        <v>0</v>
      </c>
      <c r="F20" s="18">
        <f t="shared" si="27"/>
        <v>0</v>
      </c>
      <c r="G20" s="99">
        <f t="shared" si="27"/>
        <v>0</v>
      </c>
      <c r="H20" s="102">
        <f t="shared" si="27"/>
        <v>0</v>
      </c>
      <c r="I20" s="102">
        <f t="shared" si="27"/>
        <v>0</v>
      </c>
      <c r="J20" s="102">
        <f t="shared" si="27"/>
        <v>0</v>
      </c>
      <c r="K20" s="12">
        <f t="shared" si="27"/>
        <v>0</v>
      </c>
      <c r="L20" s="12">
        <f t="shared" si="27"/>
        <v>0</v>
      </c>
      <c r="M20" s="12">
        <f t="shared" si="27"/>
        <v>0</v>
      </c>
      <c r="N20" s="12">
        <f>N21+N22+N23+N27+N28</f>
        <v>0</v>
      </c>
      <c r="O20" s="22">
        <f t="shared" si="27"/>
        <v>0</v>
      </c>
      <c r="P20" s="12">
        <f t="shared" si="27"/>
        <v>0</v>
      </c>
      <c r="Q20" s="12">
        <f>Q21+Q22+Q23+Q27+Q28</f>
        <v>0</v>
      </c>
      <c r="R20" s="12">
        <f t="shared" si="27"/>
        <v>0</v>
      </c>
      <c r="S20" s="12">
        <f t="shared" si="27"/>
        <v>0</v>
      </c>
      <c r="T20" s="12">
        <f t="shared" si="27"/>
        <v>0</v>
      </c>
      <c r="U20" s="12">
        <f t="shared" si="27"/>
        <v>0</v>
      </c>
      <c r="V20" s="12">
        <f t="shared" si="27"/>
        <v>0</v>
      </c>
      <c r="W20" s="12">
        <f t="shared" si="27"/>
        <v>0</v>
      </c>
      <c r="X20" s="12">
        <f t="shared" si="27"/>
        <v>0</v>
      </c>
      <c r="Y20" s="12">
        <f t="shared" si="27"/>
        <v>0</v>
      </c>
      <c r="Z20" s="12">
        <f t="shared" si="27"/>
        <v>0</v>
      </c>
      <c r="AA20" s="12">
        <f t="shared" si="27"/>
        <v>0</v>
      </c>
      <c r="AB20" s="12">
        <f t="shared" si="27"/>
        <v>0</v>
      </c>
      <c r="AC20" s="12">
        <f t="shared" si="27"/>
        <v>0</v>
      </c>
      <c r="AD20" s="12">
        <f t="shared" si="27"/>
        <v>0</v>
      </c>
      <c r="AE20" s="12">
        <f t="shared" si="27"/>
        <v>0</v>
      </c>
      <c r="AF20" s="12">
        <f t="shared" si="27"/>
        <v>0</v>
      </c>
      <c r="AG20" s="12">
        <f t="shared" si="27"/>
        <v>0</v>
      </c>
      <c r="AH20" s="12">
        <f t="shared" si="27"/>
        <v>0</v>
      </c>
      <c r="AI20" s="12">
        <f t="shared" si="27"/>
        <v>0</v>
      </c>
      <c r="AJ20" s="12">
        <f t="shared" si="27"/>
        <v>0</v>
      </c>
      <c r="AK20" s="12">
        <f t="shared" si="27"/>
        <v>0</v>
      </c>
      <c r="AL20" s="12">
        <f t="shared" si="27"/>
        <v>0</v>
      </c>
      <c r="AM20" s="12">
        <f t="shared" si="27"/>
        <v>0</v>
      </c>
      <c r="AN20" s="12">
        <f t="shared" si="27"/>
        <v>0</v>
      </c>
      <c r="AO20" s="12">
        <f>AO21+AO22+AO23+AO27+AO28</f>
        <v>0</v>
      </c>
      <c r="AP20" s="12" t="e">
        <f t="shared" ref="AP20:AP28" si="28">O20/D20</f>
        <v>#DIV/0!</v>
      </c>
      <c r="AQ20" s="12">
        <f>AQ21+AQ22+AQ23+AQ27+AQ28</f>
        <v>0</v>
      </c>
    </row>
    <row r="21" spans="1:44" s="17" customFormat="1" ht="15.75">
      <c r="A21" s="11" t="s">
        <v>47</v>
      </c>
      <c r="B21" s="36"/>
      <c r="C21" s="36"/>
      <c r="D21" s="37"/>
      <c r="E21" s="36"/>
      <c r="F21" s="100"/>
      <c r="G21" s="101"/>
      <c r="H21" s="18"/>
      <c r="I21" s="18"/>
      <c r="J21" s="15"/>
      <c r="K21" s="15">
        <f>L21+M21</f>
        <v>0</v>
      </c>
      <c r="L21" s="12">
        <f>Q21+R21+S21+T21+V21+Z21+AB21+AC21+AD21+AE21+AF21+AI21+AJ21+AK21+AL21+AM21+AN21+AH21+AG21</f>
        <v>0</v>
      </c>
      <c r="M21" s="15"/>
      <c r="N21" s="15">
        <f>O21+P21</f>
        <v>0</v>
      </c>
      <c r="O21" s="36">
        <f>L21-AH21-AL21-AM21-AN21-AF21</f>
        <v>0</v>
      </c>
      <c r="P21" s="15">
        <f>M21</f>
        <v>0</v>
      </c>
      <c r="Q21" s="36"/>
      <c r="R21" s="36"/>
      <c r="S21" s="36"/>
      <c r="T21" s="36"/>
      <c r="U21" s="36"/>
      <c r="V21" s="36">
        <f>W21+X21+Y21</f>
        <v>0</v>
      </c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85"/>
      <c r="AH21" s="15"/>
      <c r="AI21" s="36"/>
      <c r="AJ21" s="36"/>
      <c r="AK21" s="36"/>
      <c r="AL21" s="36"/>
      <c r="AM21" s="36"/>
      <c r="AN21" s="36"/>
      <c r="AO21" s="15"/>
      <c r="AP21" s="12" t="e">
        <f t="shared" si="28"/>
        <v>#DIV/0!</v>
      </c>
      <c r="AQ21" s="39"/>
    </row>
    <row r="22" spans="1:44" s="17" customFormat="1" ht="15.75">
      <c r="A22" s="11" t="s">
        <v>48</v>
      </c>
      <c r="B22" s="36"/>
      <c r="C22" s="36"/>
      <c r="D22" s="37"/>
      <c r="E22" s="36"/>
      <c r="F22" s="100"/>
      <c r="G22" s="101"/>
      <c r="H22" s="18"/>
      <c r="I22" s="18"/>
      <c r="J22" s="15"/>
      <c r="K22" s="15">
        <f>L22+M22</f>
        <v>0</v>
      </c>
      <c r="L22" s="12">
        <f>Q22+R22+S22+T22+V22+Z22+AB22+AC22+AD22+AE22+AF22+AI22+AJ22+AK22+AL22+AM22+AN22+AH22+AG22</f>
        <v>0</v>
      </c>
      <c r="M22" s="15"/>
      <c r="N22" s="15">
        <f>O22+P22</f>
        <v>0</v>
      </c>
      <c r="O22" s="36">
        <f>L22-AH22-AL22-AM22-AN22-AF22</f>
        <v>0</v>
      </c>
      <c r="P22" s="15">
        <f>M22</f>
        <v>0</v>
      </c>
      <c r="Q22" s="36"/>
      <c r="R22" s="36"/>
      <c r="S22" s="36"/>
      <c r="T22" s="36"/>
      <c r="U22" s="36"/>
      <c r="V22" s="36">
        <f t="shared" ref="V22:V27" si="29">W22+X22+Y22</f>
        <v>0</v>
      </c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85"/>
      <c r="AH22" s="15"/>
      <c r="AI22" s="36"/>
      <c r="AJ22" s="36"/>
      <c r="AK22" s="36"/>
      <c r="AL22" s="36"/>
      <c r="AM22" s="36"/>
      <c r="AN22" s="36"/>
      <c r="AO22" s="15"/>
      <c r="AP22" s="12" t="e">
        <f t="shared" si="28"/>
        <v>#DIV/0!</v>
      </c>
      <c r="AQ22" s="90"/>
    </row>
    <row r="23" spans="1:44" s="17" customFormat="1" ht="30" customHeight="1">
      <c r="A23" s="11" t="s">
        <v>49</v>
      </c>
      <c r="B23" s="36">
        <f>B24+B25+B26</f>
        <v>0</v>
      </c>
      <c r="C23" s="36">
        <f t="shared" ref="C23:E23" si="30">C24+C25+C26</f>
        <v>0</v>
      </c>
      <c r="D23" s="36">
        <f t="shared" si="30"/>
        <v>0</v>
      </c>
      <c r="E23" s="36">
        <f t="shared" si="30"/>
        <v>0</v>
      </c>
      <c r="F23" s="36">
        <f>F24+F25+F26</f>
        <v>0</v>
      </c>
      <c r="G23" s="85">
        <f t="shared" ref="G23:J23" si="31">G24+G25+G26</f>
        <v>0</v>
      </c>
      <c r="H23" s="15">
        <f t="shared" si="31"/>
        <v>0</v>
      </c>
      <c r="I23" s="15">
        <f t="shared" si="31"/>
        <v>0</v>
      </c>
      <c r="J23" s="15">
        <f t="shared" si="31"/>
        <v>0</v>
      </c>
      <c r="K23" s="15">
        <f t="shared" ref="K23:AN23" si="32">K24+K25+K26</f>
        <v>0</v>
      </c>
      <c r="L23" s="36">
        <f t="shared" si="32"/>
        <v>0</v>
      </c>
      <c r="M23" s="15">
        <f t="shared" si="32"/>
        <v>0</v>
      </c>
      <c r="N23" s="15">
        <f t="shared" si="32"/>
        <v>0</v>
      </c>
      <c r="O23" s="36">
        <f t="shared" si="32"/>
        <v>0</v>
      </c>
      <c r="P23" s="15">
        <f t="shared" si="32"/>
        <v>0</v>
      </c>
      <c r="Q23" s="36">
        <f>Q24+Q25+Q26</f>
        <v>0</v>
      </c>
      <c r="R23" s="36">
        <f>R24+R25+R26</f>
        <v>0</v>
      </c>
      <c r="S23" s="36">
        <f t="shared" si="32"/>
        <v>0</v>
      </c>
      <c r="T23" s="36">
        <f t="shared" si="32"/>
        <v>0</v>
      </c>
      <c r="U23" s="36">
        <f t="shared" si="32"/>
        <v>0</v>
      </c>
      <c r="V23" s="36">
        <f t="shared" si="32"/>
        <v>0</v>
      </c>
      <c r="W23" s="36">
        <f t="shared" si="32"/>
        <v>0</v>
      </c>
      <c r="X23" s="36">
        <f t="shared" si="32"/>
        <v>0</v>
      </c>
      <c r="Y23" s="36">
        <f t="shared" si="32"/>
        <v>0</v>
      </c>
      <c r="Z23" s="36">
        <f>Z24+Z25+Z26</f>
        <v>0</v>
      </c>
      <c r="AA23" s="36">
        <f t="shared" si="32"/>
        <v>0</v>
      </c>
      <c r="AB23" s="36">
        <f t="shared" si="32"/>
        <v>0</v>
      </c>
      <c r="AC23" s="36">
        <f t="shared" si="32"/>
        <v>0</v>
      </c>
      <c r="AD23" s="36">
        <f t="shared" si="32"/>
        <v>0</v>
      </c>
      <c r="AE23" s="36">
        <f t="shared" si="32"/>
        <v>0</v>
      </c>
      <c r="AF23" s="36">
        <f t="shared" si="32"/>
        <v>0</v>
      </c>
      <c r="AG23" s="85">
        <f t="shared" si="32"/>
        <v>0</v>
      </c>
      <c r="AH23" s="15">
        <f t="shared" si="32"/>
        <v>0</v>
      </c>
      <c r="AI23" s="36">
        <f t="shared" si="32"/>
        <v>0</v>
      </c>
      <c r="AJ23" s="36">
        <f t="shared" si="32"/>
        <v>0</v>
      </c>
      <c r="AK23" s="36">
        <f t="shared" si="32"/>
        <v>0</v>
      </c>
      <c r="AL23" s="36">
        <f t="shared" si="32"/>
        <v>0</v>
      </c>
      <c r="AM23" s="36">
        <f t="shared" si="32"/>
        <v>0</v>
      </c>
      <c r="AN23" s="36">
        <f t="shared" si="32"/>
        <v>0</v>
      </c>
      <c r="AO23" s="15">
        <f>O23-Z23+AA23-AI23-AJ23-AK23-AG23</f>
        <v>0</v>
      </c>
      <c r="AP23" s="12" t="e">
        <f t="shared" si="28"/>
        <v>#DIV/0!</v>
      </c>
      <c r="AQ23" s="95">
        <f>AQ24+AQ25+AQ26</f>
        <v>0</v>
      </c>
    </row>
    <row r="24" spans="1:44" s="17" customFormat="1" ht="15.75">
      <c r="A24" s="11" t="s">
        <v>50</v>
      </c>
      <c r="B24" s="36"/>
      <c r="C24" s="36"/>
      <c r="D24" s="37"/>
      <c r="E24" s="36"/>
      <c r="F24" s="100"/>
      <c r="G24" s="101"/>
      <c r="H24" s="18"/>
      <c r="I24" s="18"/>
      <c r="J24" s="15"/>
      <c r="K24" s="15">
        <f>L24+M24</f>
        <v>0</v>
      </c>
      <c r="L24" s="12">
        <f>Q24+R24+S24+T24+V24+Z24+AB24+AC24+AD24+AE24+AF24+AI24+AJ24+AK24+AL24+AM24+AN24+AH24+AG24</f>
        <v>0</v>
      </c>
      <c r="M24" s="36"/>
      <c r="N24" s="15">
        <f>O24+P24</f>
        <v>0</v>
      </c>
      <c r="O24" s="36">
        <f>L24-AH24-AL24-AM24-AN24-AF24</f>
        <v>0</v>
      </c>
      <c r="P24" s="15">
        <f>M24</f>
        <v>0</v>
      </c>
      <c r="Q24" s="36"/>
      <c r="R24" s="36"/>
      <c r="S24" s="36"/>
      <c r="T24" s="36"/>
      <c r="U24" s="36"/>
      <c r="V24" s="36">
        <f t="shared" si="29"/>
        <v>0</v>
      </c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85"/>
      <c r="AH24" s="15"/>
      <c r="AI24" s="36"/>
      <c r="AJ24" s="36"/>
      <c r="AK24" s="36"/>
      <c r="AL24" s="36"/>
      <c r="AM24" s="36"/>
      <c r="AN24" s="36"/>
      <c r="AO24" s="15"/>
      <c r="AP24" s="12" t="e">
        <f t="shared" si="28"/>
        <v>#DIV/0!</v>
      </c>
      <c r="AQ24" s="39"/>
    </row>
    <row r="25" spans="1:44" s="17" customFormat="1" ht="31.5">
      <c r="A25" s="11" t="s">
        <v>51</v>
      </c>
      <c r="B25" s="36"/>
      <c r="C25" s="36"/>
      <c r="D25" s="37"/>
      <c r="E25" s="36"/>
      <c r="F25" s="100"/>
      <c r="G25" s="101"/>
      <c r="H25" s="18"/>
      <c r="I25" s="18"/>
      <c r="J25" s="15"/>
      <c r="K25" s="15">
        <f>L25+M25</f>
        <v>0</v>
      </c>
      <c r="L25" s="12">
        <f>Q25+R25+S25+T25+V25+Z25+AB25+AC25+AD25+AE25+AF25+AI25+AJ25+AK25+AL25+AM25+AN25+AH25+AG25</f>
        <v>0</v>
      </c>
      <c r="M25" s="36"/>
      <c r="N25" s="15">
        <f>O25+P25</f>
        <v>0</v>
      </c>
      <c r="O25" s="36">
        <f>L25-AH25-AL25-AM25-AN25-AF25</f>
        <v>0</v>
      </c>
      <c r="P25" s="15">
        <f>M25</f>
        <v>0</v>
      </c>
      <c r="Q25" s="36"/>
      <c r="R25" s="36"/>
      <c r="S25" s="36"/>
      <c r="T25" s="36"/>
      <c r="U25" s="36"/>
      <c r="V25" s="36">
        <f t="shared" si="29"/>
        <v>0</v>
      </c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85"/>
      <c r="AH25" s="15"/>
      <c r="AI25" s="36"/>
      <c r="AJ25" s="36"/>
      <c r="AK25" s="36"/>
      <c r="AL25" s="36"/>
      <c r="AM25" s="36"/>
      <c r="AN25" s="36"/>
      <c r="AO25" s="15"/>
      <c r="AP25" s="12" t="e">
        <f t="shared" si="28"/>
        <v>#DIV/0!</v>
      </c>
      <c r="AQ25" s="39"/>
    </row>
    <row r="26" spans="1:44" s="17" customFormat="1" ht="15.75">
      <c r="A26" s="11" t="s">
        <v>52</v>
      </c>
      <c r="B26" s="36"/>
      <c r="C26" s="36"/>
      <c r="D26" s="37"/>
      <c r="E26" s="36"/>
      <c r="F26" s="100"/>
      <c r="G26" s="101"/>
      <c r="H26" s="18"/>
      <c r="I26" s="18"/>
      <c r="J26" s="15"/>
      <c r="K26" s="15">
        <f>L26+M26</f>
        <v>0</v>
      </c>
      <c r="L26" s="12">
        <f>Q26+R26+S26+T26+V26+Z26+AB26+AC26+AD26+AE26+AF26+AI26+AJ26+AK26+AL26+AM26+AN26+AH26+AG26</f>
        <v>0</v>
      </c>
      <c r="M26" s="36"/>
      <c r="N26" s="15">
        <f>O26+P26</f>
        <v>0</v>
      </c>
      <c r="O26" s="36">
        <f>L26-AH26-AL26-AM26-AN26-AF26</f>
        <v>0</v>
      </c>
      <c r="P26" s="15">
        <f>M26</f>
        <v>0</v>
      </c>
      <c r="Q26" s="36"/>
      <c r="R26" s="36"/>
      <c r="S26" s="36"/>
      <c r="T26" s="36"/>
      <c r="U26" s="36"/>
      <c r="V26" s="36">
        <f t="shared" si="29"/>
        <v>0</v>
      </c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85"/>
      <c r="AH26" s="15"/>
      <c r="AI26" s="36"/>
      <c r="AJ26" s="36"/>
      <c r="AK26" s="36"/>
      <c r="AL26" s="36"/>
      <c r="AM26" s="36"/>
      <c r="AN26" s="36"/>
      <c r="AO26" s="15"/>
      <c r="AP26" s="12" t="e">
        <f t="shared" si="28"/>
        <v>#DIV/0!</v>
      </c>
      <c r="AQ26" s="90"/>
    </row>
    <row r="27" spans="1:44" s="17" customFormat="1" ht="31.5">
      <c r="A27" s="11" t="s">
        <v>53</v>
      </c>
      <c r="B27" s="36"/>
      <c r="C27" s="37"/>
      <c r="D27" s="37"/>
      <c r="E27" s="36"/>
      <c r="F27" s="100"/>
      <c r="G27" s="101"/>
      <c r="H27" s="18"/>
      <c r="I27" s="18"/>
      <c r="J27" s="15"/>
      <c r="K27" s="15">
        <f>L27+M27</f>
        <v>0</v>
      </c>
      <c r="L27" s="12">
        <f>Q27+R27+S27+T27+V27+Z27+AB27+AC27+AD27+AE27+AF27+AI27+AJ27+AK27+AL27+AM27+AN27+AH27+AG27</f>
        <v>0</v>
      </c>
      <c r="M27" s="15"/>
      <c r="N27" s="15">
        <f>O27+P27</f>
        <v>0</v>
      </c>
      <c r="O27" s="36">
        <f>L27-AH27-AL27-AM27-AN27-AF27</f>
        <v>0</v>
      </c>
      <c r="P27" s="15">
        <f>M27</f>
        <v>0</v>
      </c>
      <c r="Q27" s="36"/>
      <c r="R27" s="36"/>
      <c r="S27" s="36"/>
      <c r="T27" s="36"/>
      <c r="U27" s="36"/>
      <c r="V27" s="36">
        <f t="shared" si="29"/>
        <v>0</v>
      </c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85"/>
      <c r="AH27" s="15"/>
      <c r="AI27" s="36"/>
      <c r="AJ27" s="36"/>
      <c r="AK27" s="36"/>
      <c r="AL27" s="36"/>
      <c r="AM27" s="36"/>
      <c r="AN27" s="36"/>
      <c r="AO27" s="15"/>
      <c r="AP27" s="12" t="e">
        <f t="shared" si="28"/>
        <v>#DIV/0!</v>
      </c>
      <c r="AQ27" s="39"/>
    </row>
    <row r="28" spans="1:44" s="17" customFormat="1" ht="31.5">
      <c r="A28" s="11" t="s">
        <v>54</v>
      </c>
      <c r="B28" s="36"/>
      <c r="C28" s="37"/>
      <c r="D28" s="37"/>
      <c r="E28" s="36"/>
      <c r="F28" s="100"/>
      <c r="G28" s="101"/>
      <c r="H28" s="18"/>
      <c r="I28" s="18"/>
      <c r="J28" s="15"/>
      <c r="K28" s="15">
        <f>L28+M28</f>
        <v>0</v>
      </c>
      <c r="L28" s="12">
        <f>Q28+R28+S28+T28+V28+Z28+AB28+AC28+AD28+AE28+AF28+AI28+AJ28+AK28+AL28+AM28+AN28+AH28+AG28</f>
        <v>0</v>
      </c>
      <c r="M28" s="15"/>
      <c r="N28" s="15">
        <f>O28+P28</f>
        <v>0</v>
      </c>
      <c r="O28" s="36">
        <f>L28-AH28-AL28-AM28-AN28-AF28</f>
        <v>0</v>
      </c>
      <c r="P28" s="15">
        <f>M28</f>
        <v>0</v>
      </c>
      <c r="Q28" s="36"/>
      <c r="R28" s="36"/>
      <c r="S28" s="36"/>
      <c r="T28" s="36"/>
      <c r="U28" s="36"/>
      <c r="V28" s="36">
        <f>W28+X28+Y28</f>
        <v>0</v>
      </c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85"/>
      <c r="AH28" s="15"/>
      <c r="AI28" s="36"/>
      <c r="AJ28" s="36"/>
      <c r="AK28" s="36"/>
      <c r="AL28" s="36"/>
      <c r="AM28" s="36"/>
      <c r="AN28" s="36"/>
      <c r="AO28" s="15"/>
      <c r="AP28" s="12" t="e">
        <f t="shared" si="28"/>
        <v>#DIV/0!</v>
      </c>
      <c r="AQ28" s="39"/>
    </row>
    <row r="29" spans="1:44" s="2" customFormat="1" ht="32.25" hidden="1" customHeight="1">
      <c r="A29" s="97" t="s">
        <v>56</v>
      </c>
      <c r="B29" s="55"/>
      <c r="C29" s="55"/>
      <c r="D29" s="56"/>
      <c r="E29" s="56"/>
      <c r="F29" s="40"/>
      <c r="G29" s="40"/>
      <c r="H29" s="40"/>
      <c r="I29" s="40"/>
      <c r="J29" s="91"/>
      <c r="K29" s="57"/>
      <c r="L29" s="58"/>
      <c r="M29" s="59"/>
      <c r="N29" s="59"/>
      <c r="O29" s="59"/>
      <c r="P29" s="59"/>
      <c r="Q29" s="59"/>
      <c r="R29" s="57"/>
      <c r="S29" s="57"/>
      <c r="T29" s="57"/>
      <c r="U29" s="57"/>
      <c r="V29" s="55"/>
      <c r="W29" s="55"/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5"/>
      <c r="AJ29" s="55"/>
      <c r="AK29" s="55"/>
      <c r="AL29" s="55"/>
      <c r="AM29" s="55"/>
      <c r="AN29" s="55"/>
      <c r="AO29" s="55"/>
      <c r="AP29" s="60"/>
      <c r="AQ29" s="61"/>
    </row>
    <row r="30" spans="1:44" s="25" customFormat="1" ht="15.75" hidden="1">
      <c r="A30" s="11" t="s">
        <v>46</v>
      </c>
      <c r="B30" s="23">
        <f>B31+B32+B33+B37+B38</f>
        <v>0</v>
      </c>
      <c r="C30" s="23">
        <f t="shared" ref="C30:I30" si="33">C31+C32+C33+C37+C38</f>
        <v>0</v>
      </c>
      <c r="D30" s="23">
        <f t="shared" si="33"/>
        <v>0</v>
      </c>
      <c r="E30" s="23">
        <f t="shared" si="33"/>
        <v>0</v>
      </c>
      <c r="F30" s="23">
        <f t="shared" si="33"/>
        <v>0</v>
      </c>
      <c r="G30" s="23">
        <f t="shared" si="33"/>
        <v>0</v>
      </c>
      <c r="H30" s="23">
        <f t="shared" si="33"/>
        <v>0</v>
      </c>
      <c r="I30" s="23">
        <f t="shared" si="33"/>
        <v>0</v>
      </c>
      <c r="J30" s="16"/>
      <c r="K30" s="23">
        <f t="shared" ref="K30:AA30" si="34">K31+K32+K33+K37+K38</f>
        <v>0</v>
      </c>
      <c r="L30" s="23">
        <f t="shared" si="34"/>
        <v>0</v>
      </c>
      <c r="M30" s="23">
        <f t="shared" si="34"/>
        <v>0</v>
      </c>
      <c r="N30" s="23">
        <f t="shared" si="34"/>
        <v>0</v>
      </c>
      <c r="O30" s="23">
        <f t="shared" si="34"/>
        <v>0</v>
      </c>
      <c r="P30" s="23">
        <f t="shared" si="34"/>
        <v>0</v>
      </c>
      <c r="Q30" s="23">
        <f t="shared" si="34"/>
        <v>0</v>
      </c>
      <c r="R30" s="23">
        <f t="shared" si="34"/>
        <v>0</v>
      </c>
      <c r="S30" s="23">
        <f t="shared" si="34"/>
        <v>0</v>
      </c>
      <c r="T30" s="23">
        <f t="shared" si="34"/>
        <v>0</v>
      </c>
      <c r="U30" s="23">
        <f t="shared" si="34"/>
        <v>0</v>
      </c>
      <c r="V30" s="23">
        <f t="shared" si="34"/>
        <v>0</v>
      </c>
      <c r="W30" s="23">
        <f t="shared" si="34"/>
        <v>0</v>
      </c>
      <c r="X30" s="23">
        <f t="shared" si="34"/>
        <v>0</v>
      </c>
      <c r="Y30" s="23">
        <f t="shared" si="34"/>
        <v>0</v>
      </c>
      <c r="Z30" s="23">
        <f t="shared" si="34"/>
        <v>0</v>
      </c>
      <c r="AA30" s="23">
        <f t="shared" si="34"/>
        <v>0</v>
      </c>
      <c r="AB30" s="23">
        <f>AB31+AB32+AB33+AB37+AB38</f>
        <v>0</v>
      </c>
      <c r="AC30" s="23">
        <f t="shared" ref="AC30:AN30" si="35">AC31+AC32+AC33+AC37+AC38</f>
        <v>0</v>
      </c>
      <c r="AD30" s="23">
        <f t="shared" si="35"/>
        <v>0</v>
      </c>
      <c r="AE30" s="23">
        <f t="shared" si="35"/>
        <v>0</v>
      </c>
      <c r="AF30" s="23">
        <f t="shared" si="35"/>
        <v>0</v>
      </c>
      <c r="AG30" s="23">
        <f t="shared" si="35"/>
        <v>0</v>
      </c>
      <c r="AH30" s="23">
        <f t="shared" si="35"/>
        <v>0</v>
      </c>
      <c r="AI30" s="23">
        <f t="shared" si="35"/>
        <v>0</v>
      </c>
      <c r="AJ30" s="23">
        <f t="shared" si="35"/>
        <v>0</v>
      </c>
      <c r="AK30" s="23">
        <f t="shared" si="35"/>
        <v>0</v>
      </c>
      <c r="AL30" s="23">
        <f t="shared" si="35"/>
        <v>0</v>
      </c>
      <c r="AM30" s="23">
        <f t="shared" si="35"/>
        <v>0</v>
      </c>
      <c r="AN30" s="23">
        <f t="shared" si="35"/>
        <v>0</v>
      </c>
      <c r="AO30" s="16">
        <f>AO31+AO32+AO33+AO37+AO38</f>
        <v>0</v>
      </c>
      <c r="AP30" s="23" t="e">
        <f>O30/D30</f>
        <v>#DIV/0!</v>
      </c>
      <c r="AQ30" s="24">
        <f>AQ31+AQ32+AQ33+AQ37+AQ38</f>
        <v>0</v>
      </c>
    </row>
    <row r="31" spans="1:44" s="26" customFormat="1" ht="15.75" hidden="1">
      <c r="A31" s="11" t="s">
        <v>47</v>
      </c>
      <c r="B31" s="62"/>
      <c r="C31" s="62"/>
      <c r="D31" s="62"/>
      <c r="E31" s="62"/>
      <c r="F31" s="62"/>
      <c r="G31" s="62"/>
      <c r="H31" s="62"/>
      <c r="I31" s="62"/>
      <c r="J31" s="21"/>
      <c r="K31" s="21">
        <f>L31+M31</f>
        <v>0</v>
      </c>
      <c r="L31" s="16">
        <f>Q31+R31+S31+T31+V31+Z31+AB31+AC31+AD31+AE31+AF31+AI31+AJ31+AK31+AL31+AM31+AN31+AH31+AG31</f>
        <v>0</v>
      </c>
      <c r="M31" s="21"/>
      <c r="N31" s="21">
        <f>O31+P31</f>
        <v>0</v>
      </c>
      <c r="O31" s="62">
        <f>L31-AH31-AL31-AM31-AN31-AF31</f>
        <v>0</v>
      </c>
      <c r="P31" s="21">
        <f>M31</f>
        <v>0</v>
      </c>
      <c r="Q31" s="62"/>
      <c r="R31" s="62"/>
      <c r="S31" s="62"/>
      <c r="T31" s="62"/>
      <c r="U31" s="62"/>
      <c r="V31" s="62"/>
      <c r="W31" s="62"/>
      <c r="X31" s="62"/>
      <c r="Y31" s="62"/>
      <c r="Z31" s="62"/>
      <c r="AA31" s="62"/>
      <c r="AB31" s="62"/>
      <c r="AC31" s="62"/>
      <c r="AD31" s="62"/>
      <c r="AE31" s="62"/>
      <c r="AF31" s="62"/>
      <c r="AG31" s="69"/>
      <c r="AH31" s="21"/>
      <c r="AI31" s="62"/>
      <c r="AJ31" s="62"/>
      <c r="AK31" s="62"/>
      <c r="AL31" s="62"/>
      <c r="AM31" s="62"/>
      <c r="AN31" s="62"/>
      <c r="AO31" s="21"/>
      <c r="AP31" s="16" t="e">
        <f t="shared" ref="AP31:AP38" si="36">O31/D31</f>
        <v>#DIV/0!</v>
      </c>
      <c r="AQ31" s="64"/>
    </row>
    <row r="32" spans="1:44" s="26" customFormat="1" ht="15.75" hidden="1">
      <c r="A32" s="11" t="s">
        <v>48</v>
      </c>
      <c r="B32" s="62"/>
      <c r="C32" s="62"/>
      <c r="D32" s="62"/>
      <c r="E32" s="62"/>
      <c r="F32" s="62"/>
      <c r="G32" s="62"/>
      <c r="H32" s="62"/>
      <c r="I32" s="62"/>
      <c r="J32" s="21"/>
      <c r="K32" s="21">
        <f>L32+M32</f>
        <v>0</v>
      </c>
      <c r="L32" s="16">
        <f>Q32+R32+S32+T32+V32+Z32+AB32+AC32+AD32+AE32+AF32+AI32+AJ32+AK32+AL32+AM32+AN32+AH32+AG32</f>
        <v>0</v>
      </c>
      <c r="M32" s="21"/>
      <c r="N32" s="21">
        <f>O32+P32</f>
        <v>0</v>
      </c>
      <c r="O32" s="62">
        <f>L32-AH32-AL32-AM32-AN32-AF32</f>
        <v>0</v>
      </c>
      <c r="P32" s="21">
        <f>M32</f>
        <v>0</v>
      </c>
      <c r="Q32" s="62"/>
      <c r="R32" s="62"/>
      <c r="S32" s="62"/>
      <c r="T32" s="62"/>
      <c r="U32" s="62"/>
      <c r="V32" s="62"/>
      <c r="W32" s="62"/>
      <c r="X32" s="62"/>
      <c r="Y32" s="62"/>
      <c r="Z32" s="62"/>
      <c r="AA32" s="62"/>
      <c r="AB32" s="62"/>
      <c r="AC32" s="62"/>
      <c r="AD32" s="62"/>
      <c r="AE32" s="62"/>
      <c r="AF32" s="62"/>
      <c r="AG32" s="69"/>
      <c r="AH32" s="21"/>
      <c r="AI32" s="62"/>
      <c r="AJ32" s="62"/>
      <c r="AK32" s="62"/>
      <c r="AL32" s="62"/>
      <c r="AM32" s="62"/>
      <c r="AN32" s="62"/>
      <c r="AO32" s="21"/>
      <c r="AP32" s="16" t="e">
        <f t="shared" si="36"/>
        <v>#DIV/0!</v>
      </c>
      <c r="AQ32" s="64"/>
    </row>
    <row r="33" spans="1:43" s="26" customFormat="1" ht="25.5" hidden="1" customHeight="1">
      <c r="A33" s="11" t="s">
        <v>49</v>
      </c>
      <c r="B33" s="62">
        <f>B34+B35+B36</f>
        <v>0</v>
      </c>
      <c r="C33" s="62">
        <f t="shared" ref="C33:I33" si="37">C34+C35+C36</f>
        <v>0</v>
      </c>
      <c r="D33" s="62">
        <f t="shared" si="37"/>
        <v>0</v>
      </c>
      <c r="E33" s="62">
        <f t="shared" si="37"/>
        <v>0</v>
      </c>
      <c r="F33" s="62">
        <f t="shared" si="37"/>
        <v>0</v>
      </c>
      <c r="G33" s="62">
        <f t="shared" si="37"/>
        <v>0</v>
      </c>
      <c r="H33" s="104">
        <f t="shared" si="37"/>
        <v>0</v>
      </c>
      <c r="I33" s="104">
        <f t="shared" si="37"/>
        <v>0</v>
      </c>
      <c r="J33" s="21"/>
      <c r="K33" s="21">
        <f t="shared" ref="K33:AN33" si="38">K34+K35+K36</f>
        <v>0</v>
      </c>
      <c r="L33" s="62">
        <f t="shared" si="38"/>
        <v>0</v>
      </c>
      <c r="M33" s="21">
        <f t="shared" si="38"/>
        <v>0</v>
      </c>
      <c r="N33" s="21">
        <f t="shared" si="38"/>
        <v>0</v>
      </c>
      <c r="O33" s="62">
        <f t="shared" si="38"/>
        <v>0</v>
      </c>
      <c r="P33" s="21">
        <f t="shared" si="38"/>
        <v>0</v>
      </c>
      <c r="Q33" s="62">
        <f t="shared" si="38"/>
        <v>0</v>
      </c>
      <c r="R33" s="62">
        <f t="shared" si="38"/>
        <v>0</v>
      </c>
      <c r="S33" s="62">
        <f t="shared" si="38"/>
        <v>0</v>
      </c>
      <c r="T33" s="62">
        <f t="shared" si="38"/>
        <v>0</v>
      </c>
      <c r="U33" s="62">
        <f t="shared" si="38"/>
        <v>0</v>
      </c>
      <c r="V33" s="62">
        <f t="shared" si="38"/>
        <v>0</v>
      </c>
      <c r="W33" s="62">
        <f t="shared" si="38"/>
        <v>0</v>
      </c>
      <c r="X33" s="62">
        <f t="shared" si="38"/>
        <v>0</v>
      </c>
      <c r="Y33" s="62">
        <f t="shared" si="38"/>
        <v>0</v>
      </c>
      <c r="Z33" s="62">
        <f t="shared" si="38"/>
        <v>0</v>
      </c>
      <c r="AA33" s="62">
        <f t="shared" si="38"/>
        <v>0</v>
      </c>
      <c r="AB33" s="62">
        <f t="shared" si="38"/>
        <v>0</v>
      </c>
      <c r="AC33" s="62">
        <f t="shared" si="38"/>
        <v>0</v>
      </c>
      <c r="AD33" s="62">
        <f t="shared" si="38"/>
        <v>0</v>
      </c>
      <c r="AE33" s="62">
        <f t="shared" si="38"/>
        <v>0</v>
      </c>
      <c r="AF33" s="62">
        <f t="shared" si="38"/>
        <v>0</v>
      </c>
      <c r="AG33" s="69">
        <f t="shared" si="38"/>
        <v>0</v>
      </c>
      <c r="AH33" s="21">
        <f t="shared" si="38"/>
        <v>0</v>
      </c>
      <c r="AI33" s="62">
        <f t="shared" si="38"/>
        <v>0</v>
      </c>
      <c r="AJ33" s="62">
        <f t="shared" si="38"/>
        <v>0</v>
      </c>
      <c r="AK33" s="62">
        <f t="shared" si="38"/>
        <v>0</v>
      </c>
      <c r="AL33" s="62">
        <f t="shared" si="38"/>
        <v>0</v>
      </c>
      <c r="AM33" s="62">
        <f t="shared" si="38"/>
        <v>0</v>
      </c>
      <c r="AN33" s="62">
        <f t="shared" si="38"/>
        <v>0</v>
      </c>
      <c r="AO33" s="21">
        <f>O33-Z33+AA33-AI33-AJ33-AK33-AG33</f>
        <v>0</v>
      </c>
      <c r="AP33" s="16" t="e">
        <f t="shared" si="36"/>
        <v>#DIV/0!</v>
      </c>
      <c r="AQ33" s="98">
        <f>AQ34+AQ35+AQ36</f>
        <v>0</v>
      </c>
    </row>
    <row r="34" spans="1:43" s="26" customFormat="1" ht="15.75" hidden="1">
      <c r="A34" s="11" t="s">
        <v>50</v>
      </c>
      <c r="B34" s="62"/>
      <c r="C34" s="63"/>
      <c r="D34" s="63"/>
      <c r="E34" s="63"/>
      <c r="F34" s="65"/>
      <c r="G34" s="103"/>
      <c r="H34" s="105"/>
      <c r="I34" s="105"/>
      <c r="J34" s="21"/>
      <c r="K34" s="21">
        <f>L34+M34</f>
        <v>0</v>
      </c>
      <c r="L34" s="16">
        <f>Q34+R34+S34+T34+V34+Z34+AB34+AC34+AD34+AE34+AF34+AI34+AJ34+AK34+AL34+AM34+AN34+AH34+AG34</f>
        <v>0</v>
      </c>
      <c r="M34" s="62"/>
      <c r="N34" s="21">
        <f>O34+P34</f>
        <v>0</v>
      </c>
      <c r="O34" s="62">
        <f>L34-AH34-AL34-AM34-AN34-AF34</f>
        <v>0</v>
      </c>
      <c r="P34" s="21">
        <f>M34</f>
        <v>0</v>
      </c>
      <c r="Q34" s="62"/>
      <c r="R34" s="62"/>
      <c r="S34" s="62"/>
      <c r="T34" s="62"/>
      <c r="U34" s="62"/>
      <c r="V34" s="62"/>
      <c r="W34" s="62"/>
      <c r="X34" s="62"/>
      <c r="Y34" s="62"/>
      <c r="Z34" s="62"/>
      <c r="AA34" s="62"/>
      <c r="AB34" s="62"/>
      <c r="AC34" s="62"/>
      <c r="AD34" s="62"/>
      <c r="AE34" s="62"/>
      <c r="AF34" s="62"/>
      <c r="AG34" s="69"/>
      <c r="AH34" s="21"/>
      <c r="AI34" s="62"/>
      <c r="AJ34" s="62"/>
      <c r="AK34" s="62"/>
      <c r="AL34" s="62"/>
      <c r="AM34" s="62"/>
      <c r="AN34" s="62"/>
      <c r="AO34" s="21"/>
      <c r="AP34" s="16" t="e">
        <f t="shared" si="36"/>
        <v>#DIV/0!</v>
      </c>
      <c r="AQ34" s="64"/>
    </row>
    <row r="35" spans="1:43" s="26" customFormat="1" ht="31.5" hidden="1">
      <c r="A35" s="11" t="s">
        <v>51</v>
      </c>
      <c r="B35" s="62"/>
      <c r="C35" s="62"/>
      <c r="D35" s="63"/>
      <c r="E35" s="63"/>
      <c r="F35" s="65"/>
      <c r="G35" s="103"/>
      <c r="H35" s="105"/>
      <c r="I35" s="105"/>
      <c r="J35" s="21"/>
      <c r="K35" s="21">
        <f>L35+M35</f>
        <v>0</v>
      </c>
      <c r="L35" s="16">
        <f>Q35+R35+S35+T35+V35+Z35+AB35+AC35+AD35+AE35+AF35+AI35+AJ35+AK35+AL35+AM35+AN35+AH35+AG35</f>
        <v>0</v>
      </c>
      <c r="M35" s="62"/>
      <c r="N35" s="21">
        <f>O35+P35</f>
        <v>0</v>
      </c>
      <c r="O35" s="62">
        <f>L35-AH35-AL35-AM35-AN35-AF35</f>
        <v>0</v>
      </c>
      <c r="P35" s="21">
        <f>M35</f>
        <v>0</v>
      </c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9"/>
      <c r="AH35" s="21"/>
      <c r="AI35" s="62"/>
      <c r="AJ35" s="62"/>
      <c r="AK35" s="62"/>
      <c r="AL35" s="62"/>
      <c r="AM35" s="62"/>
      <c r="AN35" s="62"/>
      <c r="AO35" s="21"/>
      <c r="AP35" s="16" t="e">
        <f t="shared" si="36"/>
        <v>#DIV/0!</v>
      </c>
      <c r="AQ35" s="64"/>
    </row>
    <row r="36" spans="1:43" s="26" customFormat="1" ht="15.75" hidden="1">
      <c r="A36" s="11" t="s">
        <v>52</v>
      </c>
      <c r="B36" s="62"/>
      <c r="C36" s="62"/>
      <c r="D36" s="63"/>
      <c r="E36" s="63"/>
      <c r="F36" s="65"/>
      <c r="G36" s="103"/>
      <c r="H36" s="105"/>
      <c r="I36" s="105"/>
      <c r="J36" s="21"/>
      <c r="K36" s="21">
        <f>L36+M36</f>
        <v>0</v>
      </c>
      <c r="L36" s="16">
        <f>Q36+R36+S36+T36+V36+Z36+AB36+AC36+AD36+AE36+AF36+AI36+AJ36+AK36+AL36+AM36+AN36+AH36+AG36</f>
        <v>0</v>
      </c>
      <c r="M36" s="62"/>
      <c r="N36" s="21">
        <f>O36+P36</f>
        <v>0</v>
      </c>
      <c r="O36" s="62">
        <f>L36-AH36-AL36-AM36-AN36-AF36</f>
        <v>0</v>
      </c>
      <c r="P36" s="21">
        <f>M36</f>
        <v>0</v>
      </c>
      <c r="Q36" s="62"/>
      <c r="R36" s="62"/>
      <c r="S36" s="62"/>
      <c r="T36" s="62"/>
      <c r="U36" s="62"/>
      <c r="V36" s="62"/>
      <c r="W36" s="62"/>
      <c r="X36" s="62"/>
      <c r="Y36" s="62"/>
      <c r="Z36" s="62"/>
      <c r="AA36" s="62"/>
      <c r="AB36" s="62"/>
      <c r="AC36" s="62"/>
      <c r="AD36" s="62"/>
      <c r="AE36" s="62"/>
      <c r="AF36" s="62"/>
      <c r="AG36" s="69"/>
      <c r="AH36" s="21"/>
      <c r="AI36" s="62"/>
      <c r="AJ36" s="62"/>
      <c r="AK36" s="62"/>
      <c r="AL36" s="62"/>
      <c r="AM36" s="62"/>
      <c r="AN36" s="62"/>
      <c r="AO36" s="21"/>
      <c r="AP36" s="16" t="e">
        <f t="shared" si="36"/>
        <v>#DIV/0!</v>
      </c>
      <c r="AQ36" s="64"/>
    </row>
    <row r="37" spans="1:43" s="26" customFormat="1" ht="31.5" hidden="1">
      <c r="A37" s="11" t="s">
        <v>53</v>
      </c>
      <c r="B37" s="62"/>
      <c r="C37" s="62"/>
      <c r="D37" s="63"/>
      <c r="E37" s="63"/>
      <c r="F37" s="65"/>
      <c r="G37" s="103"/>
      <c r="H37" s="105"/>
      <c r="I37" s="105"/>
      <c r="J37" s="21"/>
      <c r="K37" s="21">
        <f>L37+M37</f>
        <v>0</v>
      </c>
      <c r="L37" s="16">
        <f>Q37+R37+S37+T37+V37+Z37+AB37+AC37+AD37+AE37+AF37+AI37+AJ37+AK37+AL37+AM37+AN37+AH37+AG37</f>
        <v>0</v>
      </c>
      <c r="M37" s="21"/>
      <c r="N37" s="21">
        <f>O37+P37</f>
        <v>0</v>
      </c>
      <c r="O37" s="62">
        <f>L37-AH37-AL37-AM37-AN37-AF37</f>
        <v>0</v>
      </c>
      <c r="P37" s="21">
        <f>M37</f>
        <v>0</v>
      </c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9"/>
      <c r="AH37" s="21"/>
      <c r="AI37" s="62"/>
      <c r="AJ37" s="62"/>
      <c r="AK37" s="62"/>
      <c r="AL37" s="62"/>
      <c r="AM37" s="62"/>
      <c r="AN37" s="62"/>
      <c r="AO37" s="21"/>
      <c r="AP37" s="16" t="e">
        <f t="shared" si="36"/>
        <v>#DIV/0!</v>
      </c>
      <c r="AQ37" s="64"/>
    </row>
    <row r="38" spans="1:43" s="26" customFormat="1" ht="31.5" hidden="1">
      <c r="A38" s="11" t="s">
        <v>54</v>
      </c>
      <c r="B38" s="62"/>
      <c r="C38" s="62"/>
      <c r="D38" s="63"/>
      <c r="E38" s="63"/>
      <c r="F38" s="65"/>
      <c r="G38" s="103"/>
      <c r="H38" s="105"/>
      <c r="I38" s="105"/>
      <c r="J38" s="21"/>
      <c r="K38" s="21">
        <f>L38+M38</f>
        <v>0</v>
      </c>
      <c r="L38" s="16">
        <f>Q38+R38+S38+T38+V38+Z38+AB38+AC38+AD38+AE38+AF38+AI38+AJ38+AK38+AL38+AM38+AN38+AH38+AG38</f>
        <v>0</v>
      </c>
      <c r="M38" s="21"/>
      <c r="N38" s="21">
        <f>O38+P38</f>
        <v>0</v>
      </c>
      <c r="O38" s="62">
        <f>L38-AH38-AL38-AM38-AN38-AF38</f>
        <v>0</v>
      </c>
      <c r="P38" s="21">
        <f>M38</f>
        <v>0</v>
      </c>
      <c r="Q38" s="62"/>
      <c r="R38" s="62"/>
      <c r="S38" s="62"/>
      <c r="T38" s="62"/>
      <c r="U38" s="62"/>
      <c r="V38" s="62"/>
      <c r="W38" s="62"/>
      <c r="X38" s="62"/>
      <c r="Y38" s="62"/>
      <c r="Z38" s="62"/>
      <c r="AA38" s="62"/>
      <c r="AB38" s="62"/>
      <c r="AC38" s="62"/>
      <c r="AD38" s="62"/>
      <c r="AE38" s="62"/>
      <c r="AF38" s="62"/>
      <c r="AG38" s="69"/>
      <c r="AH38" s="21"/>
      <c r="AI38" s="62"/>
      <c r="AJ38" s="62"/>
      <c r="AK38" s="62"/>
      <c r="AL38" s="62"/>
      <c r="AM38" s="62"/>
      <c r="AN38" s="62"/>
      <c r="AO38" s="21"/>
      <c r="AP38" s="16" t="e">
        <f t="shared" si="36"/>
        <v>#DIV/0!</v>
      </c>
      <c r="AQ38" s="64"/>
    </row>
    <row r="39" spans="1:43" s="2" customFormat="1" ht="36" hidden="1" customHeight="1">
      <c r="A39" s="97" t="s">
        <v>57</v>
      </c>
      <c r="B39" s="55"/>
      <c r="C39" s="55"/>
      <c r="D39" s="56"/>
      <c r="E39" s="56"/>
      <c r="F39" s="40"/>
      <c r="G39" s="40"/>
      <c r="H39" s="40"/>
      <c r="I39" s="40"/>
      <c r="J39" s="66"/>
      <c r="K39" s="57"/>
      <c r="L39" s="58"/>
      <c r="M39" s="59"/>
      <c r="N39" s="59"/>
      <c r="O39" s="59"/>
      <c r="P39" s="59"/>
      <c r="Q39" s="59"/>
      <c r="R39" s="57"/>
      <c r="S39" s="57"/>
      <c r="T39" s="57"/>
      <c r="U39" s="57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55"/>
      <c r="AP39" s="60"/>
      <c r="AQ39" s="61"/>
    </row>
    <row r="40" spans="1:43" s="25" customFormat="1" ht="15.75" hidden="1">
      <c r="A40" s="11" t="s">
        <v>46</v>
      </c>
      <c r="B40" s="23">
        <f>B41+B42+B43+B47+B48</f>
        <v>0</v>
      </c>
      <c r="C40" s="23">
        <f t="shared" ref="C40" si="39">C41+C42+C43+C47+C48</f>
        <v>0</v>
      </c>
      <c r="D40" s="23">
        <f t="shared" ref="D40" si="40">D41+D42+D43+D47+D48</f>
        <v>0</v>
      </c>
      <c r="E40" s="23">
        <f t="shared" ref="E40" si="41">E41+E42+E43+E47+E48</f>
        <v>0</v>
      </c>
      <c r="F40" s="23">
        <f t="shared" ref="F40" si="42">F41+F42+F43+F47+F48</f>
        <v>0</v>
      </c>
      <c r="G40" s="23">
        <f t="shared" ref="G40" si="43">G41+G42+G43+G47+G48</f>
        <v>0</v>
      </c>
      <c r="H40" s="23">
        <f t="shared" ref="H40" si="44">H41+H42+H43+H47+H48</f>
        <v>0</v>
      </c>
      <c r="I40" s="23">
        <f t="shared" ref="I40" si="45">I41+I42+I43+I47+I48</f>
        <v>0</v>
      </c>
      <c r="J40" s="16"/>
      <c r="K40" s="23">
        <f t="shared" ref="K40:Q40" si="46">K41+K42+K43+K47+K48</f>
        <v>0</v>
      </c>
      <c r="L40" s="23">
        <f t="shared" si="46"/>
        <v>0</v>
      </c>
      <c r="M40" s="23">
        <f t="shared" si="46"/>
        <v>0</v>
      </c>
      <c r="N40" s="23">
        <f t="shared" si="46"/>
        <v>0</v>
      </c>
      <c r="O40" s="23">
        <f t="shared" si="46"/>
        <v>0</v>
      </c>
      <c r="P40" s="23">
        <f t="shared" si="46"/>
        <v>0</v>
      </c>
      <c r="Q40" s="23">
        <f t="shared" si="46"/>
        <v>0</v>
      </c>
      <c r="R40" s="23">
        <f t="shared" ref="R40:AA40" si="47">R41+R42+R43+R47+R48</f>
        <v>0</v>
      </c>
      <c r="S40" s="23">
        <f t="shared" si="47"/>
        <v>0</v>
      </c>
      <c r="T40" s="23">
        <f t="shared" si="47"/>
        <v>0</v>
      </c>
      <c r="U40" s="23">
        <f t="shared" si="47"/>
        <v>0</v>
      </c>
      <c r="V40" s="23">
        <f t="shared" si="47"/>
        <v>0</v>
      </c>
      <c r="W40" s="23">
        <f t="shared" si="47"/>
        <v>0</v>
      </c>
      <c r="X40" s="23">
        <f t="shared" si="47"/>
        <v>0</v>
      </c>
      <c r="Y40" s="23">
        <f t="shared" si="47"/>
        <v>0</v>
      </c>
      <c r="Z40" s="23">
        <f t="shared" si="47"/>
        <v>0</v>
      </c>
      <c r="AA40" s="23">
        <f t="shared" si="47"/>
        <v>0</v>
      </c>
      <c r="AB40" s="23">
        <f>AB41+AB42+AB43+AB47+AB48</f>
        <v>0</v>
      </c>
      <c r="AC40" s="23">
        <f t="shared" ref="AC40:AN40" si="48">AC41+AC42+AC43+AC47+AC48</f>
        <v>0</v>
      </c>
      <c r="AD40" s="23">
        <f t="shared" si="48"/>
        <v>0</v>
      </c>
      <c r="AE40" s="23">
        <f t="shared" si="48"/>
        <v>0</v>
      </c>
      <c r="AF40" s="23">
        <f t="shared" si="48"/>
        <v>0</v>
      </c>
      <c r="AG40" s="23">
        <f t="shared" si="48"/>
        <v>0</v>
      </c>
      <c r="AH40" s="23">
        <f t="shared" si="48"/>
        <v>0</v>
      </c>
      <c r="AI40" s="23">
        <f t="shared" si="48"/>
        <v>0</v>
      </c>
      <c r="AJ40" s="23">
        <f t="shared" si="48"/>
        <v>0</v>
      </c>
      <c r="AK40" s="23">
        <f t="shared" si="48"/>
        <v>0</v>
      </c>
      <c r="AL40" s="23">
        <f t="shared" si="48"/>
        <v>0</v>
      </c>
      <c r="AM40" s="23">
        <f t="shared" si="48"/>
        <v>0</v>
      </c>
      <c r="AN40" s="23">
        <f t="shared" si="48"/>
        <v>0</v>
      </c>
      <c r="AO40" s="16">
        <f>AO41+AO42+AO43+AO47+AO48</f>
        <v>0</v>
      </c>
      <c r="AP40" s="23" t="e">
        <f>O40/D40</f>
        <v>#DIV/0!</v>
      </c>
      <c r="AQ40" s="24">
        <f>AQ41+AQ42+AQ43+AQ47+AQ48</f>
        <v>0</v>
      </c>
    </row>
    <row r="41" spans="1:43" s="26" customFormat="1" ht="15.75" hidden="1">
      <c r="A41" s="11" t="s">
        <v>47</v>
      </c>
      <c r="B41" s="62"/>
      <c r="C41" s="62"/>
      <c r="D41" s="62"/>
      <c r="E41" s="62"/>
      <c r="F41" s="62"/>
      <c r="G41" s="62"/>
      <c r="H41" s="62"/>
      <c r="I41" s="62"/>
      <c r="J41" s="21"/>
      <c r="K41" s="21">
        <f>L41+M41</f>
        <v>0</v>
      </c>
      <c r="L41" s="16">
        <f>Q41+R41+S41+T41+V41+Z41+AB41+AC41+AD41+AE41+AF41+AI41+AJ41+AK41+AL41+AM41+AN41+AH41+AG41</f>
        <v>0</v>
      </c>
      <c r="M41" s="21"/>
      <c r="N41" s="21">
        <f>O41+P41</f>
        <v>0</v>
      </c>
      <c r="O41" s="62">
        <f>L41-AH41-AL41-AM41-AN41-AF41</f>
        <v>0</v>
      </c>
      <c r="P41" s="21">
        <f>M41</f>
        <v>0</v>
      </c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9"/>
      <c r="AH41" s="21"/>
      <c r="AI41" s="62"/>
      <c r="AJ41" s="62"/>
      <c r="AK41" s="62"/>
      <c r="AL41" s="62"/>
      <c r="AM41" s="62"/>
      <c r="AN41" s="62"/>
      <c r="AO41" s="21"/>
      <c r="AP41" s="16" t="e">
        <f t="shared" ref="AP41:AP48" si="49">O41/D41</f>
        <v>#DIV/0!</v>
      </c>
      <c r="AQ41" s="64"/>
    </row>
    <row r="42" spans="1:43" s="26" customFormat="1" ht="15.75" hidden="1">
      <c r="A42" s="11" t="s">
        <v>48</v>
      </c>
      <c r="B42" s="62"/>
      <c r="C42" s="62"/>
      <c r="D42" s="62"/>
      <c r="E42" s="62"/>
      <c r="F42" s="62"/>
      <c r="G42" s="62"/>
      <c r="H42" s="62"/>
      <c r="I42" s="62"/>
      <c r="J42" s="21"/>
      <c r="K42" s="21">
        <f>L42+M42</f>
        <v>0</v>
      </c>
      <c r="L42" s="16">
        <f>Q42+R42+S42+T42+V42+Z42+AB42+AC42+AD42+AE42+AF42+AI42+AJ42+AK42+AL42+AM42+AN42+AH42+AG42</f>
        <v>0</v>
      </c>
      <c r="M42" s="21"/>
      <c r="N42" s="21">
        <f>O42+P42</f>
        <v>0</v>
      </c>
      <c r="O42" s="62">
        <f>L42-AH42-AL42-AM42-AN42-AF42</f>
        <v>0</v>
      </c>
      <c r="P42" s="21">
        <f>M42</f>
        <v>0</v>
      </c>
      <c r="Q42" s="62"/>
      <c r="R42" s="62"/>
      <c r="S42" s="62"/>
      <c r="T42" s="62"/>
      <c r="U42" s="62"/>
      <c r="V42" s="62"/>
      <c r="W42" s="62"/>
      <c r="X42" s="62"/>
      <c r="Y42" s="62"/>
      <c r="Z42" s="62"/>
      <c r="AA42" s="62"/>
      <c r="AB42" s="62"/>
      <c r="AC42" s="62"/>
      <c r="AD42" s="62"/>
      <c r="AE42" s="62"/>
      <c r="AF42" s="62"/>
      <c r="AG42" s="69"/>
      <c r="AH42" s="21"/>
      <c r="AI42" s="62"/>
      <c r="AJ42" s="62"/>
      <c r="AK42" s="62"/>
      <c r="AL42" s="62"/>
      <c r="AM42" s="62"/>
      <c r="AN42" s="62"/>
      <c r="AO42" s="21"/>
      <c r="AP42" s="16" t="e">
        <f t="shared" si="49"/>
        <v>#DIV/0!</v>
      </c>
      <c r="AQ42" s="64"/>
    </row>
    <row r="43" spans="1:43" s="26" customFormat="1" ht="25.5" hidden="1" customHeight="1">
      <c r="A43" s="11" t="s">
        <v>49</v>
      </c>
      <c r="B43" s="62">
        <f>B44+B45+B46</f>
        <v>0</v>
      </c>
      <c r="C43" s="62">
        <f t="shared" ref="C43" si="50">C44+C45+C46</f>
        <v>0</v>
      </c>
      <c r="D43" s="62">
        <f t="shared" ref="D43" si="51">D44+D45+D46</f>
        <v>0</v>
      </c>
      <c r="E43" s="62">
        <f t="shared" ref="E43" si="52">E44+E45+E46</f>
        <v>0</v>
      </c>
      <c r="F43" s="62">
        <f t="shared" ref="F43" si="53">F44+F45+F46</f>
        <v>0</v>
      </c>
      <c r="G43" s="62">
        <f t="shared" ref="G43" si="54">G44+G45+G46</f>
        <v>0</v>
      </c>
      <c r="H43" s="104">
        <f t="shared" ref="H43" si="55">H44+H45+H46</f>
        <v>0</v>
      </c>
      <c r="I43" s="104">
        <f t="shared" ref="I43" si="56">I44+I45+I46</f>
        <v>0</v>
      </c>
      <c r="J43" s="21"/>
      <c r="K43" s="21">
        <f t="shared" ref="K43:Q43" si="57">K44+K45+K46</f>
        <v>0</v>
      </c>
      <c r="L43" s="62">
        <f t="shared" si="57"/>
        <v>0</v>
      </c>
      <c r="M43" s="21">
        <f t="shared" si="57"/>
        <v>0</v>
      </c>
      <c r="N43" s="21">
        <f t="shared" si="57"/>
        <v>0</v>
      </c>
      <c r="O43" s="62">
        <f t="shared" si="57"/>
        <v>0</v>
      </c>
      <c r="P43" s="21">
        <f t="shared" si="57"/>
        <v>0</v>
      </c>
      <c r="Q43" s="62">
        <f t="shared" si="57"/>
        <v>0</v>
      </c>
      <c r="R43" s="62">
        <f t="shared" ref="R43:AN43" si="58">R44+R45+R46</f>
        <v>0</v>
      </c>
      <c r="S43" s="62">
        <f t="shared" si="58"/>
        <v>0</v>
      </c>
      <c r="T43" s="62">
        <f t="shared" si="58"/>
        <v>0</v>
      </c>
      <c r="U43" s="62">
        <f t="shared" si="58"/>
        <v>0</v>
      </c>
      <c r="V43" s="62">
        <f t="shared" si="58"/>
        <v>0</v>
      </c>
      <c r="W43" s="62">
        <f t="shared" si="58"/>
        <v>0</v>
      </c>
      <c r="X43" s="62">
        <f t="shared" si="58"/>
        <v>0</v>
      </c>
      <c r="Y43" s="62">
        <f t="shared" si="58"/>
        <v>0</v>
      </c>
      <c r="Z43" s="62">
        <f t="shared" si="58"/>
        <v>0</v>
      </c>
      <c r="AA43" s="62">
        <f t="shared" si="58"/>
        <v>0</v>
      </c>
      <c r="AB43" s="62">
        <f t="shared" si="58"/>
        <v>0</v>
      </c>
      <c r="AC43" s="62">
        <f t="shared" si="58"/>
        <v>0</v>
      </c>
      <c r="AD43" s="62">
        <f t="shared" si="58"/>
        <v>0</v>
      </c>
      <c r="AE43" s="62">
        <f t="shared" si="58"/>
        <v>0</v>
      </c>
      <c r="AF43" s="62">
        <f t="shared" si="58"/>
        <v>0</v>
      </c>
      <c r="AG43" s="69">
        <f t="shared" si="58"/>
        <v>0</v>
      </c>
      <c r="AH43" s="21">
        <f t="shared" si="58"/>
        <v>0</v>
      </c>
      <c r="AI43" s="62">
        <f t="shared" si="58"/>
        <v>0</v>
      </c>
      <c r="AJ43" s="62">
        <f t="shared" si="58"/>
        <v>0</v>
      </c>
      <c r="AK43" s="62">
        <f t="shared" si="58"/>
        <v>0</v>
      </c>
      <c r="AL43" s="62">
        <f t="shared" si="58"/>
        <v>0</v>
      </c>
      <c r="AM43" s="62">
        <f t="shared" si="58"/>
        <v>0</v>
      </c>
      <c r="AN43" s="62">
        <f t="shared" si="58"/>
        <v>0</v>
      </c>
      <c r="AO43" s="21">
        <f>O43-Z43+AA43-AI43-AJ43-AK43-AG43</f>
        <v>0</v>
      </c>
      <c r="AP43" s="16" t="e">
        <f t="shared" si="49"/>
        <v>#DIV/0!</v>
      </c>
      <c r="AQ43" s="98">
        <f>AQ44+AQ45+AQ46</f>
        <v>0</v>
      </c>
    </row>
    <row r="44" spans="1:43" s="26" customFormat="1" ht="15.75" hidden="1">
      <c r="A44" s="11" t="s">
        <v>50</v>
      </c>
      <c r="B44" s="62"/>
      <c r="C44" s="63"/>
      <c r="D44" s="63"/>
      <c r="E44" s="63"/>
      <c r="F44" s="65"/>
      <c r="G44" s="103"/>
      <c r="H44" s="105"/>
      <c r="I44" s="105"/>
      <c r="J44" s="21"/>
      <c r="K44" s="21">
        <f>L44+M44</f>
        <v>0</v>
      </c>
      <c r="L44" s="16">
        <f>Q44+R44+S44+T44+V44+Z44+AB44+AC44+AD44+AE44+AF44+AI44+AJ44+AK44+AL44+AM44+AN44+AH44+AG44</f>
        <v>0</v>
      </c>
      <c r="M44" s="62"/>
      <c r="N44" s="21">
        <f>O44+P44</f>
        <v>0</v>
      </c>
      <c r="O44" s="62">
        <f>L44-AH44-AL44-AM44-AN44-AF44</f>
        <v>0</v>
      </c>
      <c r="P44" s="21">
        <f>M44</f>
        <v>0</v>
      </c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9"/>
      <c r="AH44" s="21"/>
      <c r="AI44" s="62"/>
      <c r="AJ44" s="62"/>
      <c r="AK44" s="62"/>
      <c r="AL44" s="62"/>
      <c r="AM44" s="62"/>
      <c r="AN44" s="62"/>
      <c r="AO44" s="21"/>
      <c r="AP44" s="16" t="e">
        <f t="shared" si="49"/>
        <v>#DIV/0!</v>
      </c>
      <c r="AQ44" s="64"/>
    </row>
    <row r="45" spans="1:43" s="26" customFormat="1" ht="31.5" hidden="1">
      <c r="A45" s="11" t="s">
        <v>51</v>
      </c>
      <c r="B45" s="62"/>
      <c r="C45" s="62"/>
      <c r="D45" s="63"/>
      <c r="E45" s="63"/>
      <c r="F45" s="65"/>
      <c r="G45" s="103"/>
      <c r="H45" s="105"/>
      <c r="I45" s="105"/>
      <c r="J45" s="21"/>
      <c r="K45" s="21">
        <f>L45+M45</f>
        <v>0</v>
      </c>
      <c r="L45" s="16">
        <f>Q45+R45+S45+T45+V45+Z45+AB45+AC45+AD45+AE45+AF45+AI45+AJ45+AK45+AL45+AM45+AN45+AH45+AG45</f>
        <v>0</v>
      </c>
      <c r="M45" s="62"/>
      <c r="N45" s="21">
        <f>O45+P45</f>
        <v>0</v>
      </c>
      <c r="O45" s="62">
        <f>L45-AH45-AL45-AM45-AN45-AF45</f>
        <v>0</v>
      </c>
      <c r="P45" s="21">
        <f>M45</f>
        <v>0</v>
      </c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9"/>
      <c r="AH45" s="21"/>
      <c r="AI45" s="62"/>
      <c r="AJ45" s="62"/>
      <c r="AK45" s="62"/>
      <c r="AL45" s="62"/>
      <c r="AM45" s="62"/>
      <c r="AN45" s="62"/>
      <c r="AO45" s="21"/>
      <c r="AP45" s="16" t="e">
        <f t="shared" si="49"/>
        <v>#DIV/0!</v>
      </c>
      <c r="AQ45" s="64"/>
    </row>
    <row r="46" spans="1:43" s="26" customFormat="1" ht="15.75" hidden="1">
      <c r="A46" s="11" t="s">
        <v>52</v>
      </c>
      <c r="B46" s="62"/>
      <c r="C46" s="62"/>
      <c r="D46" s="63"/>
      <c r="E46" s="63"/>
      <c r="F46" s="65"/>
      <c r="G46" s="103"/>
      <c r="H46" s="105"/>
      <c r="I46" s="105"/>
      <c r="J46" s="21"/>
      <c r="K46" s="21">
        <f>L46+M46</f>
        <v>0</v>
      </c>
      <c r="L46" s="16">
        <f>Q46+R46+S46+T46+V46+Z46+AB46+AC46+AD46+AE46+AF46+AI46+AJ46+AK46+AL46+AM46+AN46+AH46+AG46</f>
        <v>0</v>
      </c>
      <c r="M46" s="62"/>
      <c r="N46" s="21">
        <f>O46+P46</f>
        <v>0</v>
      </c>
      <c r="O46" s="62">
        <f>L46-AH46-AL46-AM46-AN46-AF46</f>
        <v>0</v>
      </c>
      <c r="P46" s="21">
        <f>M46</f>
        <v>0</v>
      </c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9"/>
      <c r="AH46" s="21"/>
      <c r="AI46" s="62"/>
      <c r="AJ46" s="62"/>
      <c r="AK46" s="62"/>
      <c r="AL46" s="62"/>
      <c r="AM46" s="62"/>
      <c r="AN46" s="62"/>
      <c r="AO46" s="21"/>
      <c r="AP46" s="16" t="e">
        <f t="shared" si="49"/>
        <v>#DIV/0!</v>
      </c>
      <c r="AQ46" s="64"/>
    </row>
    <row r="47" spans="1:43" s="26" customFormat="1" ht="31.5" hidden="1">
      <c r="A47" s="11" t="s">
        <v>53</v>
      </c>
      <c r="B47" s="62"/>
      <c r="C47" s="62"/>
      <c r="D47" s="63"/>
      <c r="E47" s="63"/>
      <c r="F47" s="65"/>
      <c r="G47" s="103"/>
      <c r="H47" s="105"/>
      <c r="I47" s="105"/>
      <c r="J47" s="21"/>
      <c r="K47" s="21">
        <f>L47+M47</f>
        <v>0</v>
      </c>
      <c r="L47" s="16">
        <f>Q47+R47+S47+T47+V47+Z47+AB47+AC47+AD47+AE47+AF47+AI47+AJ47+AK47+AL47+AM47+AN47+AH47+AG47</f>
        <v>0</v>
      </c>
      <c r="M47" s="21"/>
      <c r="N47" s="21">
        <f>O47+P47</f>
        <v>0</v>
      </c>
      <c r="O47" s="62">
        <f>L47-AH47-AL47-AM47-AN47-AF47</f>
        <v>0</v>
      </c>
      <c r="P47" s="21">
        <f>M47</f>
        <v>0</v>
      </c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9"/>
      <c r="AH47" s="21"/>
      <c r="AI47" s="62"/>
      <c r="AJ47" s="62"/>
      <c r="AK47" s="62"/>
      <c r="AL47" s="62"/>
      <c r="AM47" s="62"/>
      <c r="AN47" s="62"/>
      <c r="AO47" s="21"/>
      <c r="AP47" s="16" t="e">
        <f t="shared" si="49"/>
        <v>#DIV/0!</v>
      </c>
      <c r="AQ47" s="64"/>
    </row>
    <row r="48" spans="1:43" s="26" customFormat="1" ht="31.5" hidden="1">
      <c r="A48" s="11" t="s">
        <v>54</v>
      </c>
      <c r="B48" s="62"/>
      <c r="C48" s="62"/>
      <c r="D48" s="63"/>
      <c r="E48" s="63"/>
      <c r="F48" s="65"/>
      <c r="G48" s="103"/>
      <c r="H48" s="105"/>
      <c r="I48" s="105"/>
      <c r="J48" s="21"/>
      <c r="K48" s="21">
        <f>L48+M48</f>
        <v>0</v>
      </c>
      <c r="L48" s="16">
        <f>Q48+R48+S48+T48+V48+Z48+AB48+AC48+AD48+AE48+AF48+AI48+AJ48+AK48+AL48+AM48+AN48+AH48+AG48</f>
        <v>0</v>
      </c>
      <c r="M48" s="21"/>
      <c r="N48" s="21">
        <f>O48+P48</f>
        <v>0</v>
      </c>
      <c r="O48" s="62">
        <f>L48-AH48-AL48-AM48-AN48-AF48</f>
        <v>0</v>
      </c>
      <c r="P48" s="21">
        <f>M48</f>
        <v>0</v>
      </c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9"/>
      <c r="AH48" s="21"/>
      <c r="AI48" s="62"/>
      <c r="AJ48" s="62"/>
      <c r="AK48" s="62"/>
      <c r="AL48" s="62"/>
      <c r="AM48" s="62"/>
      <c r="AN48" s="62"/>
      <c r="AO48" s="21"/>
      <c r="AP48" s="16" t="e">
        <f t="shared" si="49"/>
        <v>#DIV/0!</v>
      </c>
      <c r="AQ48" s="64"/>
    </row>
    <row r="49" spans="1:43" s="2" customFormat="1" ht="33.75" hidden="1" customHeight="1">
      <c r="A49" s="97" t="s">
        <v>58</v>
      </c>
      <c r="B49" s="55"/>
      <c r="C49" s="55"/>
      <c r="D49" s="56"/>
      <c r="E49" s="56"/>
      <c r="F49" s="40"/>
      <c r="G49" s="40"/>
      <c r="H49" s="40"/>
      <c r="I49" s="40"/>
      <c r="J49" s="66"/>
      <c r="K49" s="57"/>
      <c r="L49" s="58"/>
      <c r="M49" s="59"/>
      <c r="N49" s="59"/>
      <c r="O49" s="59"/>
      <c r="P49" s="59"/>
      <c r="Q49" s="59"/>
      <c r="R49" s="57"/>
      <c r="S49" s="57"/>
      <c r="T49" s="57"/>
      <c r="U49" s="57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55"/>
      <c r="AP49" s="60"/>
      <c r="AQ49" s="61"/>
    </row>
    <row r="50" spans="1:43" s="25" customFormat="1" ht="15.75" hidden="1">
      <c r="A50" s="11" t="s">
        <v>46</v>
      </c>
      <c r="B50" s="23">
        <f>B51+B52+B53+B57+B58</f>
        <v>0</v>
      </c>
      <c r="C50" s="23">
        <f t="shared" ref="C50" si="59">C51+C52+C53+C57+C58</f>
        <v>0</v>
      </c>
      <c r="D50" s="23">
        <f t="shared" ref="D50" si="60">D51+D52+D53+D57+D58</f>
        <v>0</v>
      </c>
      <c r="E50" s="23">
        <f t="shared" ref="E50" si="61">E51+E52+E53+E57+E58</f>
        <v>0</v>
      </c>
      <c r="F50" s="23">
        <f t="shared" ref="F50" si="62">F51+F52+F53+F57+F58</f>
        <v>0</v>
      </c>
      <c r="G50" s="23">
        <f t="shared" ref="G50" si="63">G51+G52+G53+G57+G58</f>
        <v>0</v>
      </c>
      <c r="H50" s="23">
        <f t="shared" ref="H50" si="64">H51+H52+H53+H57+H58</f>
        <v>0</v>
      </c>
      <c r="I50" s="23">
        <f t="shared" ref="I50" si="65">I51+I52+I53+I57+I58</f>
        <v>0</v>
      </c>
      <c r="J50" s="16"/>
      <c r="K50" s="23">
        <f t="shared" ref="K50:Q50" si="66">K51+K52+K53+K57+K58</f>
        <v>0</v>
      </c>
      <c r="L50" s="23">
        <f t="shared" si="66"/>
        <v>0</v>
      </c>
      <c r="M50" s="23">
        <f t="shared" si="66"/>
        <v>0</v>
      </c>
      <c r="N50" s="23">
        <f t="shared" si="66"/>
        <v>0</v>
      </c>
      <c r="O50" s="23">
        <f t="shared" si="66"/>
        <v>0</v>
      </c>
      <c r="P50" s="23">
        <f t="shared" si="66"/>
        <v>0</v>
      </c>
      <c r="Q50" s="23">
        <f t="shared" si="66"/>
        <v>0</v>
      </c>
      <c r="R50" s="23">
        <f t="shared" ref="R50:AA50" si="67">R51+R52+R53+R57+R58</f>
        <v>0</v>
      </c>
      <c r="S50" s="23">
        <f t="shared" si="67"/>
        <v>0</v>
      </c>
      <c r="T50" s="23">
        <f t="shared" si="67"/>
        <v>0</v>
      </c>
      <c r="U50" s="23">
        <f t="shared" si="67"/>
        <v>0</v>
      </c>
      <c r="V50" s="23">
        <f t="shared" si="67"/>
        <v>0</v>
      </c>
      <c r="W50" s="23">
        <f t="shared" si="67"/>
        <v>0</v>
      </c>
      <c r="X50" s="23">
        <f t="shared" si="67"/>
        <v>0</v>
      </c>
      <c r="Y50" s="23">
        <f t="shared" si="67"/>
        <v>0</v>
      </c>
      <c r="Z50" s="23">
        <f t="shared" si="67"/>
        <v>0</v>
      </c>
      <c r="AA50" s="23">
        <f t="shared" si="67"/>
        <v>0</v>
      </c>
      <c r="AB50" s="23">
        <f>AB51+AB52+AB53+AB57+AB58</f>
        <v>0</v>
      </c>
      <c r="AC50" s="23">
        <f t="shared" ref="AC50:AN50" si="68">AC51+AC52+AC53+AC57+AC58</f>
        <v>0</v>
      </c>
      <c r="AD50" s="23">
        <f t="shared" si="68"/>
        <v>0</v>
      </c>
      <c r="AE50" s="23">
        <f t="shared" si="68"/>
        <v>0</v>
      </c>
      <c r="AF50" s="23">
        <f t="shared" si="68"/>
        <v>0</v>
      </c>
      <c r="AG50" s="23">
        <f t="shared" si="68"/>
        <v>0</v>
      </c>
      <c r="AH50" s="23">
        <f t="shared" si="68"/>
        <v>0</v>
      </c>
      <c r="AI50" s="23">
        <f t="shared" si="68"/>
        <v>0</v>
      </c>
      <c r="AJ50" s="23">
        <f t="shared" si="68"/>
        <v>0</v>
      </c>
      <c r="AK50" s="23">
        <f t="shared" si="68"/>
        <v>0</v>
      </c>
      <c r="AL50" s="23">
        <f t="shared" si="68"/>
        <v>0</v>
      </c>
      <c r="AM50" s="23">
        <f t="shared" si="68"/>
        <v>0</v>
      </c>
      <c r="AN50" s="23">
        <f t="shared" si="68"/>
        <v>0</v>
      </c>
      <c r="AO50" s="16">
        <f>AO51+AO52+AO53+AO57+AO58</f>
        <v>0</v>
      </c>
      <c r="AP50" s="23" t="e">
        <f>O50/D50</f>
        <v>#DIV/0!</v>
      </c>
      <c r="AQ50" s="24">
        <f>AQ51+AQ52+AQ53+AQ57+AQ58</f>
        <v>0</v>
      </c>
    </row>
    <row r="51" spans="1:43" s="26" customFormat="1" ht="15.75" hidden="1">
      <c r="A51" s="11" t="s">
        <v>47</v>
      </c>
      <c r="B51" s="62"/>
      <c r="C51" s="62"/>
      <c r="D51" s="62"/>
      <c r="E51" s="62"/>
      <c r="F51" s="62"/>
      <c r="G51" s="62"/>
      <c r="H51" s="62"/>
      <c r="I51" s="62"/>
      <c r="J51" s="21"/>
      <c r="K51" s="21">
        <f>L51+M51</f>
        <v>0</v>
      </c>
      <c r="L51" s="16">
        <f>Q51+R51+S51+T51+V51+Z51+AB51+AC51+AD51+AE51+AF51+AI51+AJ51+AK51+AL51+AM51+AN51+AH51+AG51</f>
        <v>0</v>
      </c>
      <c r="M51" s="21"/>
      <c r="N51" s="21">
        <f>O51+P51</f>
        <v>0</v>
      </c>
      <c r="O51" s="62">
        <f>L51-AH51-AL51-AM51-AN51-AF51</f>
        <v>0</v>
      </c>
      <c r="P51" s="21">
        <f>M51</f>
        <v>0</v>
      </c>
      <c r="Q51" s="62"/>
      <c r="R51" s="62"/>
      <c r="S51" s="62"/>
      <c r="T51" s="62"/>
      <c r="U51" s="62"/>
      <c r="V51" s="62"/>
      <c r="W51" s="62"/>
      <c r="X51" s="62"/>
      <c r="Y51" s="62"/>
      <c r="Z51" s="62"/>
      <c r="AA51" s="62"/>
      <c r="AB51" s="62"/>
      <c r="AC51" s="62"/>
      <c r="AD51" s="62"/>
      <c r="AE51" s="62"/>
      <c r="AF51" s="62"/>
      <c r="AG51" s="69"/>
      <c r="AH51" s="21"/>
      <c r="AI51" s="62"/>
      <c r="AJ51" s="62"/>
      <c r="AK51" s="62"/>
      <c r="AL51" s="62"/>
      <c r="AM51" s="62"/>
      <c r="AN51" s="62"/>
      <c r="AO51" s="21"/>
      <c r="AP51" s="16" t="e">
        <f t="shared" ref="AP51:AP58" si="69">O51/D51</f>
        <v>#DIV/0!</v>
      </c>
      <c r="AQ51" s="64"/>
    </row>
    <row r="52" spans="1:43" s="26" customFormat="1" ht="15.75" hidden="1">
      <c r="A52" s="11" t="s">
        <v>48</v>
      </c>
      <c r="B52" s="62"/>
      <c r="C52" s="62"/>
      <c r="D52" s="62"/>
      <c r="E52" s="62"/>
      <c r="F52" s="62"/>
      <c r="G52" s="62"/>
      <c r="H52" s="62"/>
      <c r="I52" s="62"/>
      <c r="J52" s="21"/>
      <c r="K52" s="21">
        <f>L52+M52</f>
        <v>0</v>
      </c>
      <c r="L52" s="16">
        <f>Q52+R52+S52+T52+V52+Z52+AB52+AC52+AD52+AE52+AF52+AI52+AJ52+AK52+AL52+AM52+AN52+AH52+AG52</f>
        <v>0</v>
      </c>
      <c r="M52" s="21"/>
      <c r="N52" s="21">
        <f>O52+P52</f>
        <v>0</v>
      </c>
      <c r="O52" s="62">
        <f>L52-AH52-AL52-AM52-AN52-AF52</f>
        <v>0</v>
      </c>
      <c r="P52" s="21">
        <f>M52</f>
        <v>0</v>
      </c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2"/>
      <c r="AC52" s="62"/>
      <c r="AD52" s="62"/>
      <c r="AE52" s="62"/>
      <c r="AF52" s="62"/>
      <c r="AG52" s="69"/>
      <c r="AH52" s="21"/>
      <c r="AI52" s="62"/>
      <c r="AJ52" s="62"/>
      <c r="AK52" s="62"/>
      <c r="AL52" s="62"/>
      <c r="AM52" s="62"/>
      <c r="AN52" s="62"/>
      <c r="AO52" s="21"/>
      <c r="AP52" s="16" t="e">
        <f t="shared" si="69"/>
        <v>#DIV/0!</v>
      </c>
      <c r="AQ52" s="64"/>
    </row>
    <row r="53" spans="1:43" s="26" customFormat="1" ht="29.25" hidden="1" customHeight="1">
      <c r="A53" s="11" t="s">
        <v>49</v>
      </c>
      <c r="B53" s="62">
        <f>B54+B55+B56</f>
        <v>0</v>
      </c>
      <c r="C53" s="62">
        <f t="shared" ref="C53" si="70">C54+C55+C56</f>
        <v>0</v>
      </c>
      <c r="D53" s="62">
        <f t="shared" ref="D53" si="71">D54+D55+D56</f>
        <v>0</v>
      </c>
      <c r="E53" s="62">
        <f t="shared" ref="E53" si="72">E54+E55+E56</f>
        <v>0</v>
      </c>
      <c r="F53" s="62">
        <f t="shared" ref="F53" si="73">F54+F55+F56</f>
        <v>0</v>
      </c>
      <c r="G53" s="62">
        <f t="shared" ref="G53" si="74">G54+G55+G56</f>
        <v>0</v>
      </c>
      <c r="H53" s="104">
        <f t="shared" ref="H53" si="75">H54+H55+H56</f>
        <v>0</v>
      </c>
      <c r="I53" s="104">
        <f t="shared" ref="I53" si="76">I54+I55+I56</f>
        <v>0</v>
      </c>
      <c r="J53" s="21"/>
      <c r="K53" s="21">
        <f t="shared" ref="K53:Q53" si="77">K54+K55+K56</f>
        <v>0</v>
      </c>
      <c r="L53" s="62">
        <f t="shared" si="77"/>
        <v>0</v>
      </c>
      <c r="M53" s="21">
        <f t="shared" si="77"/>
        <v>0</v>
      </c>
      <c r="N53" s="21">
        <f t="shared" si="77"/>
        <v>0</v>
      </c>
      <c r="O53" s="62">
        <f t="shared" si="77"/>
        <v>0</v>
      </c>
      <c r="P53" s="21">
        <f t="shared" si="77"/>
        <v>0</v>
      </c>
      <c r="Q53" s="62">
        <f t="shared" si="77"/>
        <v>0</v>
      </c>
      <c r="R53" s="62">
        <f t="shared" ref="R53:AN53" si="78">R54+R55+R56</f>
        <v>0</v>
      </c>
      <c r="S53" s="62">
        <f t="shared" si="78"/>
        <v>0</v>
      </c>
      <c r="T53" s="62">
        <f t="shared" si="78"/>
        <v>0</v>
      </c>
      <c r="U53" s="62">
        <f t="shared" si="78"/>
        <v>0</v>
      </c>
      <c r="V53" s="62">
        <f t="shared" si="78"/>
        <v>0</v>
      </c>
      <c r="W53" s="62">
        <f t="shared" si="78"/>
        <v>0</v>
      </c>
      <c r="X53" s="62">
        <f t="shared" si="78"/>
        <v>0</v>
      </c>
      <c r="Y53" s="62">
        <f t="shared" si="78"/>
        <v>0</v>
      </c>
      <c r="Z53" s="62">
        <f t="shared" si="78"/>
        <v>0</v>
      </c>
      <c r="AA53" s="62">
        <f t="shared" si="78"/>
        <v>0</v>
      </c>
      <c r="AB53" s="62">
        <f t="shared" si="78"/>
        <v>0</v>
      </c>
      <c r="AC53" s="62">
        <f t="shared" si="78"/>
        <v>0</v>
      </c>
      <c r="AD53" s="62">
        <f t="shared" si="78"/>
        <v>0</v>
      </c>
      <c r="AE53" s="62">
        <f t="shared" si="78"/>
        <v>0</v>
      </c>
      <c r="AF53" s="62">
        <f t="shared" si="78"/>
        <v>0</v>
      </c>
      <c r="AG53" s="69">
        <f t="shared" si="78"/>
        <v>0</v>
      </c>
      <c r="AH53" s="21">
        <f t="shared" si="78"/>
        <v>0</v>
      </c>
      <c r="AI53" s="62">
        <f t="shared" si="78"/>
        <v>0</v>
      </c>
      <c r="AJ53" s="62">
        <f t="shared" si="78"/>
        <v>0</v>
      </c>
      <c r="AK53" s="62">
        <f t="shared" si="78"/>
        <v>0</v>
      </c>
      <c r="AL53" s="62">
        <f t="shared" si="78"/>
        <v>0</v>
      </c>
      <c r="AM53" s="62">
        <f t="shared" si="78"/>
        <v>0</v>
      </c>
      <c r="AN53" s="62">
        <f t="shared" si="78"/>
        <v>0</v>
      </c>
      <c r="AO53" s="21">
        <f>O53-Z53+AA53-AI53-AJ53-AK53-AG53</f>
        <v>0</v>
      </c>
      <c r="AP53" s="16" t="e">
        <f t="shared" si="69"/>
        <v>#DIV/0!</v>
      </c>
      <c r="AQ53" s="98">
        <f>AQ54+AQ55+AQ56</f>
        <v>0</v>
      </c>
    </row>
    <row r="54" spans="1:43" s="26" customFormat="1" ht="15.75" hidden="1">
      <c r="A54" s="11" t="s">
        <v>50</v>
      </c>
      <c r="B54" s="62"/>
      <c r="C54" s="63"/>
      <c r="D54" s="63"/>
      <c r="E54" s="63"/>
      <c r="F54" s="65"/>
      <c r="G54" s="103"/>
      <c r="H54" s="105"/>
      <c r="I54" s="105"/>
      <c r="J54" s="21"/>
      <c r="K54" s="21">
        <f>L54+M54</f>
        <v>0</v>
      </c>
      <c r="L54" s="16">
        <f>Q54+R54+S54+T54+V54+Z54+AB54+AC54+AD54+AE54+AF54+AI54+AJ54+AK54+AL54+AM54+AN54+AH54+AG54</f>
        <v>0</v>
      </c>
      <c r="M54" s="62"/>
      <c r="N54" s="21">
        <f>O54+P54</f>
        <v>0</v>
      </c>
      <c r="O54" s="62">
        <f>L54-AH54-AL54-AM54-AN54-AF54</f>
        <v>0</v>
      </c>
      <c r="P54" s="21">
        <f>M54</f>
        <v>0</v>
      </c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69"/>
      <c r="AH54" s="21"/>
      <c r="AI54" s="62"/>
      <c r="AJ54" s="62"/>
      <c r="AK54" s="62"/>
      <c r="AL54" s="62"/>
      <c r="AM54" s="62"/>
      <c r="AN54" s="62"/>
      <c r="AO54" s="21"/>
      <c r="AP54" s="16" t="e">
        <f t="shared" si="69"/>
        <v>#DIV/0!</v>
      </c>
      <c r="AQ54" s="64"/>
    </row>
    <row r="55" spans="1:43" s="26" customFormat="1" ht="31.5" hidden="1">
      <c r="A55" s="11" t="s">
        <v>51</v>
      </c>
      <c r="B55" s="62"/>
      <c r="C55" s="62"/>
      <c r="D55" s="63"/>
      <c r="E55" s="63"/>
      <c r="F55" s="65"/>
      <c r="G55" s="103"/>
      <c r="H55" s="105"/>
      <c r="I55" s="105"/>
      <c r="J55" s="21"/>
      <c r="K55" s="21">
        <f>L55+M55</f>
        <v>0</v>
      </c>
      <c r="L55" s="16">
        <f>Q55+R55+S55+T55+V55+Z55+AB55+AC55+AD55+AE55+AF55+AI55+AJ55+AK55+AL55+AM55+AN55+AH55+AG55</f>
        <v>0</v>
      </c>
      <c r="M55" s="62"/>
      <c r="N55" s="21">
        <f>O55+P55</f>
        <v>0</v>
      </c>
      <c r="O55" s="62">
        <f>L55-AH55-AL55-AM55-AN55-AF55</f>
        <v>0</v>
      </c>
      <c r="P55" s="21">
        <f>M55</f>
        <v>0</v>
      </c>
      <c r="Q55" s="62"/>
      <c r="R55" s="62"/>
      <c r="S55" s="62"/>
      <c r="T55" s="62"/>
      <c r="U55" s="62"/>
      <c r="V55" s="62"/>
      <c r="W55" s="62"/>
      <c r="X55" s="62"/>
      <c r="Y55" s="62"/>
      <c r="Z55" s="62"/>
      <c r="AA55" s="62"/>
      <c r="AB55" s="62"/>
      <c r="AC55" s="62"/>
      <c r="AD55" s="62"/>
      <c r="AE55" s="62"/>
      <c r="AF55" s="62"/>
      <c r="AG55" s="69"/>
      <c r="AH55" s="21"/>
      <c r="AI55" s="62"/>
      <c r="AJ55" s="62"/>
      <c r="AK55" s="62"/>
      <c r="AL55" s="62"/>
      <c r="AM55" s="62"/>
      <c r="AN55" s="62"/>
      <c r="AO55" s="21"/>
      <c r="AP55" s="16" t="e">
        <f t="shared" si="69"/>
        <v>#DIV/0!</v>
      </c>
      <c r="AQ55" s="64"/>
    </row>
    <row r="56" spans="1:43" s="26" customFormat="1" ht="15.75" hidden="1">
      <c r="A56" s="11" t="s">
        <v>52</v>
      </c>
      <c r="B56" s="62"/>
      <c r="C56" s="62"/>
      <c r="D56" s="63"/>
      <c r="E56" s="63"/>
      <c r="F56" s="65"/>
      <c r="G56" s="103"/>
      <c r="H56" s="105"/>
      <c r="I56" s="105"/>
      <c r="J56" s="21"/>
      <c r="K56" s="21">
        <f>L56+M56</f>
        <v>0</v>
      </c>
      <c r="L56" s="16">
        <f>Q56+R56+S56+T56+V56+Z56+AB56+AC56+AD56+AE56+AF56+AI56+AJ56+AK56+AL56+AM56+AN56+AH56+AG56</f>
        <v>0</v>
      </c>
      <c r="M56" s="62"/>
      <c r="N56" s="21">
        <f>O56+P56</f>
        <v>0</v>
      </c>
      <c r="O56" s="62">
        <f>L56-AH56-AL56-AM56-AN56-AF56</f>
        <v>0</v>
      </c>
      <c r="P56" s="21">
        <f>M56</f>
        <v>0</v>
      </c>
      <c r="Q56" s="62"/>
      <c r="R56" s="62"/>
      <c r="S56" s="62"/>
      <c r="T56" s="62"/>
      <c r="U56" s="62"/>
      <c r="V56" s="62"/>
      <c r="W56" s="62"/>
      <c r="X56" s="62"/>
      <c r="Y56" s="62"/>
      <c r="Z56" s="62"/>
      <c r="AA56" s="62"/>
      <c r="AB56" s="62"/>
      <c r="AC56" s="62"/>
      <c r="AD56" s="62"/>
      <c r="AE56" s="62"/>
      <c r="AF56" s="62"/>
      <c r="AG56" s="69"/>
      <c r="AH56" s="21"/>
      <c r="AI56" s="62"/>
      <c r="AJ56" s="62"/>
      <c r="AK56" s="62"/>
      <c r="AL56" s="62"/>
      <c r="AM56" s="62"/>
      <c r="AN56" s="62"/>
      <c r="AO56" s="21"/>
      <c r="AP56" s="16" t="e">
        <f t="shared" si="69"/>
        <v>#DIV/0!</v>
      </c>
      <c r="AQ56" s="64"/>
    </row>
    <row r="57" spans="1:43" s="26" customFormat="1" ht="31.5" hidden="1">
      <c r="A57" s="11" t="s">
        <v>53</v>
      </c>
      <c r="B57" s="62"/>
      <c r="C57" s="62"/>
      <c r="D57" s="63"/>
      <c r="E57" s="63"/>
      <c r="F57" s="65"/>
      <c r="G57" s="103"/>
      <c r="H57" s="105"/>
      <c r="I57" s="105"/>
      <c r="J57" s="21"/>
      <c r="K57" s="21">
        <f>L57+M57</f>
        <v>0</v>
      </c>
      <c r="L57" s="16">
        <f>Q57+R57+S57+T57+V57+Z57+AB57+AC57+AD57+AE57+AF57+AI57+AJ57+AK57+AL57+AM57+AN57+AH57+AG57</f>
        <v>0</v>
      </c>
      <c r="M57" s="21"/>
      <c r="N57" s="21">
        <f>O57+P57</f>
        <v>0</v>
      </c>
      <c r="O57" s="62">
        <f>L57-AH57-AL57-AM57-AN57-AF57</f>
        <v>0</v>
      </c>
      <c r="P57" s="21">
        <f>M57</f>
        <v>0</v>
      </c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9"/>
      <c r="AH57" s="21"/>
      <c r="AI57" s="62"/>
      <c r="AJ57" s="62"/>
      <c r="AK57" s="62"/>
      <c r="AL57" s="62"/>
      <c r="AM57" s="62"/>
      <c r="AN57" s="62"/>
      <c r="AO57" s="21"/>
      <c r="AP57" s="16" t="e">
        <f t="shared" si="69"/>
        <v>#DIV/0!</v>
      </c>
      <c r="AQ57" s="64"/>
    </row>
    <row r="58" spans="1:43" s="26" customFormat="1" ht="31.5" hidden="1">
      <c r="A58" s="11" t="s">
        <v>54</v>
      </c>
      <c r="B58" s="62"/>
      <c r="C58" s="62"/>
      <c r="D58" s="63"/>
      <c r="E58" s="63"/>
      <c r="F58" s="65"/>
      <c r="G58" s="103"/>
      <c r="H58" s="105"/>
      <c r="I58" s="105"/>
      <c r="J58" s="21"/>
      <c r="K58" s="21">
        <f>L58+M58</f>
        <v>0</v>
      </c>
      <c r="L58" s="16">
        <f>Q58+R58+S58+T58+V58+Z58+AB58+AC58+AD58+AE58+AF58+AI58+AJ58+AK58+AL58+AM58+AN58+AH58+AG58</f>
        <v>0</v>
      </c>
      <c r="M58" s="21"/>
      <c r="N58" s="21">
        <f>O58+P58</f>
        <v>0</v>
      </c>
      <c r="O58" s="62">
        <f>L58-AH58-AL58-AM58-AN58-AF58</f>
        <v>0</v>
      </c>
      <c r="P58" s="21">
        <f>M58</f>
        <v>0</v>
      </c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9"/>
      <c r="AH58" s="21"/>
      <c r="AI58" s="62"/>
      <c r="AJ58" s="62"/>
      <c r="AK58" s="62"/>
      <c r="AL58" s="62"/>
      <c r="AM58" s="62"/>
      <c r="AN58" s="62"/>
      <c r="AO58" s="21"/>
      <c r="AP58" s="16" t="e">
        <f t="shared" si="69"/>
        <v>#DIV/0!</v>
      </c>
      <c r="AQ58" s="64"/>
    </row>
    <row r="59" spans="1:43" s="2" customFormat="1" ht="33" hidden="1" customHeight="1">
      <c r="A59" s="97" t="s">
        <v>59</v>
      </c>
      <c r="B59" s="55"/>
      <c r="C59" s="55"/>
      <c r="D59" s="56"/>
      <c r="E59" s="56"/>
      <c r="F59" s="40"/>
      <c r="G59" s="40"/>
      <c r="H59" s="40"/>
      <c r="I59" s="40"/>
      <c r="J59" s="66"/>
      <c r="K59" s="57"/>
      <c r="L59" s="58"/>
      <c r="M59" s="59"/>
      <c r="N59" s="59"/>
      <c r="O59" s="59"/>
      <c r="P59" s="59"/>
      <c r="Q59" s="59"/>
      <c r="R59" s="57"/>
      <c r="S59" s="57"/>
      <c r="T59" s="57"/>
      <c r="U59" s="57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55"/>
      <c r="AP59" s="60"/>
      <c r="AQ59" s="61"/>
    </row>
    <row r="60" spans="1:43" s="25" customFormat="1" ht="20.25" hidden="1" customHeight="1">
      <c r="A60" s="11" t="s">
        <v>46</v>
      </c>
      <c r="B60" s="23">
        <f>B61+B62+B63+B67+B68</f>
        <v>0</v>
      </c>
      <c r="C60" s="23">
        <f t="shared" ref="C60" si="79">C61+C62+C63+C67+C68</f>
        <v>0</v>
      </c>
      <c r="D60" s="23">
        <f t="shared" ref="D60" si="80">D61+D62+D63+D67+D68</f>
        <v>0</v>
      </c>
      <c r="E60" s="23">
        <f t="shared" ref="E60" si="81">E61+E62+E63+E67+E68</f>
        <v>0</v>
      </c>
      <c r="F60" s="23">
        <f t="shared" ref="F60" si="82">F61+F62+F63+F67+F68</f>
        <v>0</v>
      </c>
      <c r="G60" s="23">
        <f t="shared" ref="G60" si="83">G61+G62+G63+G67+G68</f>
        <v>0</v>
      </c>
      <c r="H60" s="23">
        <f t="shared" ref="H60" si="84">H61+H62+H63+H67+H68</f>
        <v>0</v>
      </c>
      <c r="I60" s="23">
        <f t="shared" ref="I60" si="85">I61+I62+I63+I67+I68</f>
        <v>0</v>
      </c>
      <c r="J60" s="16"/>
      <c r="K60" s="23">
        <f t="shared" ref="K60:Q60" si="86">K61+K62+K63+K67+K68</f>
        <v>0</v>
      </c>
      <c r="L60" s="23">
        <f t="shared" si="86"/>
        <v>0</v>
      </c>
      <c r="M60" s="23">
        <f t="shared" si="86"/>
        <v>0</v>
      </c>
      <c r="N60" s="23">
        <f t="shared" si="86"/>
        <v>0</v>
      </c>
      <c r="O60" s="23">
        <f t="shared" si="86"/>
        <v>0</v>
      </c>
      <c r="P60" s="23">
        <f t="shared" si="86"/>
        <v>0</v>
      </c>
      <c r="Q60" s="23">
        <f t="shared" si="86"/>
        <v>0</v>
      </c>
      <c r="R60" s="23">
        <f t="shared" ref="R60:AA60" si="87">R61+R62+R63+R67+R68</f>
        <v>0</v>
      </c>
      <c r="S60" s="23">
        <f t="shared" si="87"/>
        <v>0</v>
      </c>
      <c r="T60" s="23">
        <f t="shared" si="87"/>
        <v>0</v>
      </c>
      <c r="U60" s="23">
        <f t="shared" si="87"/>
        <v>0</v>
      </c>
      <c r="V60" s="23">
        <f t="shared" si="87"/>
        <v>0</v>
      </c>
      <c r="W60" s="23">
        <f t="shared" si="87"/>
        <v>0</v>
      </c>
      <c r="X60" s="23">
        <f t="shared" si="87"/>
        <v>0</v>
      </c>
      <c r="Y60" s="23">
        <f t="shared" si="87"/>
        <v>0</v>
      </c>
      <c r="Z60" s="23">
        <f t="shared" si="87"/>
        <v>0</v>
      </c>
      <c r="AA60" s="23">
        <f t="shared" si="87"/>
        <v>0</v>
      </c>
      <c r="AB60" s="23">
        <f>AB61+AB62+AB63+AB67+AB68</f>
        <v>0</v>
      </c>
      <c r="AC60" s="23">
        <f t="shared" ref="AC60:AN60" si="88">AC61+AC62+AC63+AC67+AC68</f>
        <v>0</v>
      </c>
      <c r="AD60" s="23">
        <f t="shared" si="88"/>
        <v>0</v>
      </c>
      <c r="AE60" s="23">
        <f t="shared" si="88"/>
        <v>0</v>
      </c>
      <c r="AF60" s="23">
        <f t="shared" si="88"/>
        <v>0</v>
      </c>
      <c r="AG60" s="23">
        <f t="shared" si="88"/>
        <v>0</v>
      </c>
      <c r="AH60" s="23">
        <f t="shared" si="88"/>
        <v>0</v>
      </c>
      <c r="AI60" s="23">
        <f t="shared" si="88"/>
        <v>0</v>
      </c>
      <c r="AJ60" s="23">
        <f t="shared" si="88"/>
        <v>0</v>
      </c>
      <c r="AK60" s="23">
        <f t="shared" si="88"/>
        <v>0</v>
      </c>
      <c r="AL60" s="23">
        <f t="shared" si="88"/>
        <v>0</v>
      </c>
      <c r="AM60" s="23">
        <f t="shared" si="88"/>
        <v>0</v>
      </c>
      <c r="AN60" s="23">
        <f t="shared" si="88"/>
        <v>0</v>
      </c>
      <c r="AO60" s="16">
        <f>AO61+AO62+AO63+AO67+AO68</f>
        <v>0</v>
      </c>
      <c r="AP60" s="23" t="e">
        <f>O60/D60</f>
        <v>#DIV/0!</v>
      </c>
      <c r="AQ60" s="24">
        <f>AQ61+AQ62+AQ63+AQ67+AQ68</f>
        <v>0</v>
      </c>
    </row>
    <row r="61" spans="1:43" s="26" customFormat="1" ht="20.25" hidden="1" customHeight="1">
      <c r="A61" s="11" t="s">
        <v>47</v>
      </c>
      <c r="B61" s="62"/>
      <c r="C61" s="62"/>
      <c r="D61" s="62"/>
      <c r="E61" s="62"/>
      <c r="F61" s="62"/>
      <c r="G61" s="62"/>
      <c r="H61" s="62"/>
      <c r="I61" s="62"/>
      <c r="J61" s="21"/>
      <c r="K61" s="21">
        <f>L61+M61</f>
        <v>0</v>
      </c>
      <c r="L61" s="16">
        <f>Q61+R61+S61+T61+V61+Z61+AB61+AC61+AD61+AE61+AF61+AI61+AJ61+AK61+AL61+AM61+AN61+AH61+AG61</f>
        <v>0</v>
      </c>
      <c r="M61" s="21"/>
      <c r="N61" s="21">
        <f>O61+P61</f>
        <v>0</v>
      </c>
      <c r="O61" s="62">
        <f>L61-AH61-AL61-AM61-AN61-AF61</f>
        <v>0</v>
      </c>
      <c r="P61" s="21">
        <f>M61</f>
        <v>0</v>
      </c>
      <c r="Q61" s="62"/>
      <c r="R61" s="62"/>
      <c r="S61" s="62"/>
      <c r="T61" s="62"/>
      <c r="U61" s="62"/>
      <c r="V61" s="62"/>
      <c r="W61" s="62"/>
      <c r="X61" s="62"/>
      <c r="Y61" s="62"/>
      <c r="Z61" s="62"/>
      <c r="AA61" s="62"/>
      <c r="AB61" s="62"/>
      <c r="AC61" s="62"/>
      <c r="AD61" s="62"/>
      <c r="AE61" s="62"/>
      <c r="AF61" s="62"/>
      <c r="AG61" s="69"/>
      <c r="AH61" s="21"/>
      <c r="AI61" s="62"/>
      <c r="AJ61" s="62"/>
      <c r="AK61" s="62"/>
      <c r="AL61" s="62"/>
      <c r="AM61" s="62"/>
      <c r="AN61" s="62"/>
      <c r="AO61" s="21"/>
      <c r="AP61" s="16" t="e">
        <f t="shared" ref="AP61:AP68" si="89">O61/D61</f>
        <v>#DIV/0!</v>
      </c>
      <c r="AQ61" s="64"/>
    </row>
    <row r="62" spans="1:43" s="26" customFormat="1" ht="20.25" hidden="1" customHeight="1">
      <c r="A62" s="11" t="s">
        <v>48</v>
      </c>
      <c r="B62" s="62"/>
      <c r="C62" s="62"/>
      <c r="D62" s="62"/>
      <c r="E62" s="62"/>
      <c r="F62" s="62"/>
      <c r="G62" s="62"/>
      <c r="H62" s="62"/>
      <c r="I62" s="62"/>
      <c r="J62" s="21"/>
      <c r="K62" s="21">
        <f>L62+M62</f>
        <v>0</v>
      </c>
      <c r="L62" s="16">
        <f>Q62+R62+S62+T62+V62+Z62+AB62+AC62+AD62+AE62+AF62+AI62+AJ62+AK62+AL62+AM62+AN62+AH62+AG62</f>
        <v>0</v>
      </c>
      <c r="M62" s="21"/>
      <c r="N62" s="21">
        <f>O62+P62</f>
        <v>0</v>
      </c>
      <c r="O62" s="62">
        <f>L62-AH62-AL62-AM62-AN62-AF62</f>
        <v>0</v>
      </c>
      <c r="P62" s="21">
        <f>M62</f>
        <v>0</v>
      </c>
      <c r="Q62" s="62"/>
      <c r="R62" s="62"/>
      <c r="S62" s="62"/>
      <c r="T62" s="62"/>
      <c r="U62" s="62"/>
      <c r="V62" s="62"/>
      <c r="W62" s="62"/>
      <c r="X62" s="62"/>
      <c r="Y62" s="62"/>
      <c r="Z62" s="62"/>
      <c r="AA62" s="62"/>
      <c r="AB62" s="62"/>
      <c r="AC62" s="62"/>
      <c r="AD62" s="62"/>
      <c r="AE62" s="62"/>
      <c r="AF62" s="62"/>
      <c r="AG62" s="69"/>
      <c r="AH62" s="21"/>
      <c r="AI62" s="62"/>
      <c r="AJ62" s="62"/>
      <c r="AK62" s="62"/>
      <c r="AL62" s="62"/>
      <c r="AM62" s="62"/>
      <c r="AN62" s="62"/>
      <c r="AO62" s="21"/>
      <c r="AP62" s="16" t="e">
        <f t="shared" si="89"/>
        <v>#DIV/0!</v>
      </c>
      <c r="AQ62" s="64"/>
    </row>
    <row r="63" spans="1:43" s="26" customFormat="1" ht="24" hidden="1" customHeight="1">
      <c r="A63" s="11" t="s">
        <v>49</v>
      </c>
      <c r="B63" s="62">
        <f>B64+B65+B66</f>
        <v>0</v>
      </c>
      <c r="C63" s="62">
        <f t="shared" ref="C63" si="90">C64+C65+C66</f>
        <v>0</v>
      </c>
      <c r="D63" s="62">
        <f t="shared" ref="D63" si="91">D64+D65+D66</f>
        <v>0</v>
      </c>
      <c r="E63" s="62">
        <f t="shared" ref="E63" si="92">E64+E65+E66</f>
        <v>0</v>
      </c>
      <c r="F63" s="62">
        <f t="shared" ref="F63" si="93">F64+F65+F66</f>
        <v>0</v>
      </c>
      <c r="G63" s="62">
        <f t="shared" ref="G63" si="94">G64+G65+G66</f>
        <v>0</v>
      </c>
      <c r="H63" s="104">
        <f t="shared" ref="H63" si="95">H64+H65+H66</f>
        <v>0</v>
      </c>
      <c r="I63" s="104">
        <f t="shared" ref="I63" si="96">I64+I65+I66</f>
        <v>0</v>
      </c>
      <c r="J63" s="21"/>
      <c r="K63" s="21">
        <f t="shared" ref="K63:Q63" si="97">K64+K65+K66</f>
        <v>0</v>
      </c>
      <c r="L63" s="62">
        <f t="shared" si="97"/>
        <v>0</v>
      </c>
      <c r="M63" s="21">
        <f t="shared" si="97"/>
        <v>0</v>
      </c>
      <c r="N63" s="21">
        <f t="shared" si="97"/>
        <v>0</v>
      </c>
      <c r="O63" s="62">
        <f t="shared" si="97"/>
        <v>0</v>
      </c>
      <c r="P63" s="21">
        <f t="shared" si="97"/>
        <v>0</v>
      </c>
      <c r="Q63" s="62">
        <f t="shared" si="97"/>
        <v>0</v>
      </c>
      <c r="R63" s="62">
        <f t="shared" ref="R63:AN63" si="98">R64+R65+R66</f>
        <v>0</v>
      </c>
      <c r="S63" s="62">
        <f t="shared" si="98"/>
        <v>0</v>
      </c>
      <c r="T63" s="62">
        <f t="shared" si="98"/>
        <v>0</v>
      </c>
      <c r="U63" s="62">
        <f t="shared" si="98"/>
        <v>0</v>
      </c>
      <c r="V63" s="62">
        <f t="shared" si="98"/>
        <v>0</v>
      </c>
      <c r="W63" s="62">
        <f t="shared" si="98"/>
        <v>0</v>
      </c>
      <c r="X63" s="62">
        <f t="shared" si="98"/>
        <v>0</v>
      </c>
      <c r="Y63" s="62">
        <f t="shared" si="98"/>
        <v>0</v>
      </c>
      <c r="Z63" s="62">
        <f t="shared" si="98"/>
        <v>0</v>
      </c>
      <c r="AA63" s="62">
        <f t="shared" si="98"/>
        <v>0</v>
      </c>
      <c r="AB63" s="62">
        <f t="shared" si="98"/>
        <v>0</v>
      </c>
      <c r="AC63" s="62">
        <f t="shared" si="98"/>
        <v>0</v>
      </c>
      <c r="AD63" s="62">
        <f t="shared" si="98"/>
        <v>0</v>
      </c>
      <c r="AE63" s="62">
        <f t="shared" si="98"/>
        <v>0</v>
      </c>
      <c r="AF63" s="62">
        <f t="shared" si="98"/>
        <v>0</v>
      </c>
      <c r="AG63" s="69">
        <f t="shared" si="98"/>
        <v>0</v>
      </c>
      <c r="AH63" s="21">
        <f t="shared" si="98"/>
        <v>0</v>
      </c>
      <c r="AI63" s="62">
        <f t="shared" si="98"/>
        <v>0</v>
      </c>
      <c r="AJ63" s="62">
        <f t="shared" si="98"/>
        <v>0</v>
      </c>
      <c r="AK63" s="62">
        <f t="shared" si="98"/>
        <v>0</v>
      </c>
      <c r="AL63" s="62">
        <f t="shared" si="98"/>
        <v>0</v>
      </c>
      <c r="AM63" s="62">
        <f t="shared" si="98"/>
        <v>0</v>
      </c>
      <c r="AN63" s="62">
        <f t="shared" si="98"/>
        <v>0</v>
      </c>
      <c r="AO63" s="21">
        <f>O63-Z63+AA63-AI63-AJ63-AK63-AG63</f>
        <v>0</v>
      </c>
      <c r="AP63" s="16" t="e">
        <f t="shared" si="89"/>
        <v>#DIV/0!</v>
      </c>
      <c r="AQ63" s="98">
        <f>AQ64+AQ65+AQ66</f>
        <v>0</v>
      </c>
    </row>
    <row r="64" spans="1:43" s="26" customFormat="1" ht="20.25" hidden="1" customHeight="1">
      <c r="A64" s="11" t="s">
        <v>50</v>
      </c>
      <c r="B64" s="62"/>
      <c r="C64" s="63"/>
      <c r="D64" s="63"/>
      <c r="E64" s="63"/>
      <c r="F64" s="65"/>
      <c r="G64" s="103"/>
      <c r="H64" s="105"/>
      <c r="I64" s="105"/>
      <c r="J64" s="21"/>
      <c r="K64" s="21">
        <f>L64+M64</f>
        <v>0</v>
      </c>
      <c r="L64" s="16">
        <f>Q64+R64+S64+T64+V64+Z64+AB64+AC64+AD64+AE64+AF64+AI64+AJ64+AK64+AL64+AM64+AN64+AH64+AG64</f>
        <v>0</v>
      </c>
      <c r="M64" s="62"/>
      <c r="N64" s="21">
        <f>O64+P64</f>
        <v>0</v>
      </c>
      <c r="O64" s="62">
        <f>L64-AH64-AL64-AM64-AN64-AF64</f>
        <v>0</v>
      </c>
      <c r="P64" s="21">
        <f>M64</f>
        <v>0</v>
      </c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9"/>
      <c r="AH64" s="21"/>
      <c r="AI64" s="62"/>
      <c r="AJ64" s="62"/>
      <c r="AK64" s="62"/>
      <c r="AL64" s="62"/>
      <c r="AM64" s="62"/>
      <c r="AN64" s="62"/>
      <c r="AO64" s="21"/>
      <c r="AP64" s="16" t="e">
        <f t="shared" si="89"/>
        <v>#DIV/0!</v>
      </c>
      <c r="AQ64" s="64"/>
    </row>
    <row r="65" spans="1:43" s="26" customFormat="1" ht="27.75" hidden="1" customHeight="1">
      <c r="A65" s="11" t="s">
        <v>51</v>
      </c>
      <c r="B65" s="62"/>
      <c r="C65" s="62"/>
      <c r="D65" s="63"/>
      <c r="E65" s="63"/>
      <c r="F65" s="65"/>
      <c r="G65" s="103"/>
      <c r="H65" s="105"/>
      <c r="I65" s="105"/>
      <c r="J65" s="21"/>
      <c r="K65" s="21">
        <f>L65+M65</f>
        <v>0</v>
      </c>
      <c r="L65" s="16">
        <f>Q65+R65+S65+T65+V65+Z65+AB65+AC65+AD65+AE65+AF65+AI65+AJ65+AK65+AL65+AM65+AN65+AH65+AG65</f>
        <v>0</v>
      </c>
      <c r="M65" s="62"/>
      <c r="N65" s="21">
        <f>O65+P65</f>
        <v>0</v>
      </c>
      <c r="O65" s="62">
        <f>L65-AH65-AL65-AM65-AN65-AF65</f>
        <v>0</v>
      </c>
      <c r="P65" s="21">
        <f>M65</f>
        <v>0</v>
      </c>
      <c r="Q65" s="62"/>
      <c r="R65" s="62"/>
      <c r="S65" s="62"/>
      <c r="T65" s="62"/>
      <c r="U65" s="62"/>
      <c r="V65" s="62"/>
      <c r="W65" s="62"/>
      <c r="X65" s="62"/>
      <c r="Y65" s="62"/>
      <c r="Z65" s="62"/>
      <c r="AA65" s="62"/>
      <c r="AB65" s="62"/>
      <c r="AC65" s="62"/>
      <c r="AD65" s="62"/>
      <c r="AE65" s="62"/>
      <c r="AF65" s="62"/>
      <c r="AG65" s="69"/>
      <c r="AH65" s="21"/>
      <c r="AI65" s="62"/>
      <c r="AJ65" s="62"/>
      <c r="AK65" s="62"/>
      <c r="AL65" s="62"/>
      <c r="AM65" s="62"/>
      <c r="AN65" s="62"/>
      <c r="AO65" s="21"/>
      <c r="AP65" s="16" t="e">
        <f t="shared" si="89"/>
        <v>#DIV/0!</v>
      </c>
      <c r="AQ65" s="64"/>
    </row>
    <row r="66" spans="1:43" s="26" customFormat="1" ht="20.25" hidden="1" customHeight="1">
      <c r="A66" s="11" t="s">
        <v>52</v>
      </c>
      <c r="B66" s="62"/>
      <c r="C66" s="62"/>
      <c r="D66" s="63"/>
      <c r="E66" s="63"/>
      <c r="F66" s="65"/>
      <c r="G66" s="103"/>
      <c r="H66" s="105"/>
      <c r="I66" s="105"/>
      <c r="J66" s="21"/>
      <c r="K66" s="21">
        <f>L66+M66</f>
        <v>0</v>
      </c>
      <c r="L66" s="16">
        <f>Q66+R66+S66+T66+V66+Z66+AB66+AC66+AD66+AE66+AF66+AI66+AJ66+AK66+AL66+AM66+AN66+AH66+AG66</f>
        <v>0</v>
      </c>
      <c r="M66" s="62"/>
      <c r="N66" s="21">
        <f>O66+P66</f>
        <v>0</v>
      </c>
      <c r="O66" s="62">
        <f>L66-AH66-AL66-AM66-AN66-AF66</f>
        <v>0</v>
      </c>
      <c r="P66" s="21">
        <f>M66</f>
        <v>0</v>
      </c>
      <c r="Q66" s="62"/>
      <c r="R66" s="62"/>
      <c r="S66" s="62"/>
      <c r="T66" s="62"/>
      <c r="U66" s="62"/>
      <c r="V66" s="62"/>
      <c r="W66" s="62"/>
      <c r="X66" s="62"/>
      <c r="Y66" s="62"/>
      <c r="Z66" s="62"/>
      <c r="AA66" s="62"/>
      <c r="AB66" s="62"/>
      <c r="AC66" s="62"/>
      <c r="AD66" s="62"/>
      <c r="AE66" s="62"/>
      <c r="AF66" s="62"/>
      <c r="AG66" s="69"/>
      <c r="AH66" s="21"/>
      <c r="AI66" s="62"/>
      <c r="AJ66" s="62"/>
      <c r="AK66" s="62"/>
      <c r="AL66" s="62"/>
      <c r="AM66" s="62"/>
      <c r="AN66" s="62"/>
      <c r="AO66" s="21"/>
      <c r="AP66" s="16" t="e">
        <f t="shared" si="89"/>
        <v>#DIV/0!</v>
      </c>
      <c r="AQ66" s="64"/>
    </row>
    <row r="67" spans="1:43" s="26" customFormat="1" ht="30.75" hidden="1" customHeight="1">
      <c r="A67" s="11" t="s">
        <v>53</v>
      </c>
      <c r="B67" s="62"/>
      <c r="C67" s="62"/>
      <c r="D67" s="63"/>
      <c r="E67" s="63"/>
      <c r="F67" s="65"/>
      <c r="G67" s="103"/>
      <c r="H67" s="105"/>
      <c r="I67" s="105"/>
      <c r="J67" s="21"/>
      <c r="K67" s="21">
        <f>L67+M67</f>
        <v>0</v>
      </c>
      <c r="L67" s="16">
        <f>Q67+R67+S67+T67+V67+Z67+AB67+AC67+AD67+AE67+AF67+AI67+AJ67+AK67+AL67+AM67+AN67+AH67+AG67</f>
        <v>0</v>
      </c>
      <c r="M67" s="21"/>
      <c r="N67" s="21">
        <f>O67+P67</f>
        <v>0</v>
      </c>
      <c r="O67" s="62">
        <f>L67-AH67-AL67-AM67-AN67-AF67</f>
        <v>0</v>
      </c>
      <c r="P67" s="21">
        <f>M67</f>
        <v>0</v>
      </c>
      <c r="Q67" s="62"/>
      <c r="R67" s="62"/>
      <c r="S67" s="62"/>
      <c r="T67" s="62"/>
      <c r="U67" s="62"/>
      <c r="V67" s="62"/>
      <c r="W67" s="62"/>
      <c r="X67" s="62"/>
      <c r="Y67" s="62"/>
      <c r="Z67" s="62"/>
      <c r="AA67" s="62"/>
      <c r="AB67" s="62"/>
      <c r="AC67" s="62"/>
      <c r="AD67" s="62"/>
      <c r="AE67" s="62"/>
      <c r="AF67" s="62"/>
      <c r="AG67" s="69"/>
      <c r="AH67" s="21"/>
      <c r="AI67" s="62"/>
      <c r="AJ67" s="62"/>
      <c r="AK67" s="62"/>
      <c r="AL67" s="62"/>
      <c r="AM67" s="62"/>
      <c r="AN67" s="62"/>
      <c r="AO67" s="21"/>
      <c r="AP67" s="16" t="e">
        <f t="shared" si="89"/>
        <v>#DIV/0!</v>
      </c>
      <c r="AQ67" s="64"/>
    </row>
    <row r="68" spans="1:43" s="26" customFormat="1" ht="30.75" hidden="1" customHeight="1">
      <c r="A68" s="11" t="s">
        <v>54</v>
      </c>
      <c r="B68" s="62"/>
      <c r="C68" s="62"/>
      <c r="D68" s="63"/>
      <c r="E68" s="63"/>
      <c r="F68" s="65"/>
      <c r="G68" s="103"/>
      <c r="H68" s="105"/>
      <c r="I68" s="105"/>
      <c r="J68" s="21"/>
      <c r="K68" s="21">
        <f>L68+M68</f>
        <v>0</v>
      </c>
      <c r="L68" s="16">
        <f>Q68+R68+S68+T68+V68+Z68+AB68+AC68+AD68+AE68+AF68+AI68+AJ68+AK68+AL68+AM68+AN68+AH68+AG68</f>
        <v>0</v>
      </c>
      <c r="M68" s="21"/>
      <c r="N68" s="21">
        <f>O68+P68</f>
        <v>0</v>
      </c>
      <c r="O68" s="62">
        <f>L68-AH68-AL68-AM68-AN68-AF68</f>
        <v>0</v>
      </c>
      <c r="P68" s="21">
        <f>M68</f>
        <v>0</v>
      </c>
      <c r="Q68" s="62"/>
      <c r="R68" s="62"/>
      <c r="S68" s="62"/>
      <c r="T68" s="62"/>
      <c r="U68" s="62"/>
      <c r="V68" s="62"/>
      <c r="W68" s="62"/>
      <c r="X68" s="62"/>
      <c r="Y68" s="62"/>
      <c r="Z68" s="62"/>
      <c r="AA68" s="62"/>
      <c r="AB68" s="62"/>
      <c r="AC68" s="62"/>
      <c r="AD68" s="62"/>
      <c r="AE68" s="62"/>
      <c r="AF68" s="62"/>
      <c r="AG68" s="69"/>
      <c r="AH68" s="21"/>
      <c r="AI68" s="62"/>
      <c r="AJ68" s="62"/>
      <c r="AK68" s="62"/>
      <c r="AL68" s="62"/>
      <c r="AM68" s="62"/>
      <c r="AN68" s="62"/>
      <c r="AO68" s="21"/>
      <c r="AP68" s="16" t="e">
        <f t="shared" si="89"/>
        <v>#DIV/0!</v>
      </c>
      <c r="AQ68" s="64"/>
    </row>
    <row r="69" spans="1:43" s="2" customFormat="1" ht="27" hidden="1" customHeight="1">
      <c r="A69" s="97" t="s">
        <v>60</v>
      </c>
      <c r="B69" s="55"/>
      <c r="C69" s="55"/>
      <c r="D69" s="56"/>
      <c r="E69" s="56"/>
      <c r="F69" s="40"/>
      <c r="G69" s="40"/>
      <c r="H69" s="40"/>
      <c r="I69" s="40"/>
      <c r="J69" s="66"/>
      <c r="K69" s="57"/>
      <c r="L69" s="58"/>
      <c r="M69" s="59"/>
      <c r="N69" s="59"/>
      <c r="O69" s="59"/>
      <c r="P69" s="59"/>
      <c r="Q69" s="59"/>
      <c r="R69" s="57"/>
      <c r="S69" s="57"/>
      <c r="T69" s="57"/>
      <c r="U69" s="57"/>
      <c r="V69" s="55"/>
      <c r="W69" s="55"/>
      <c r="X69" s="55"/>
      <c r="Y69" s="55"/>
      <c r="Z69" s="55"/>
      <c r="AA69" s="55"/>
      <c r="AB69" s="55"/>
      <c r="AC69" s="55"/>
      <c r="AD69" s="55"/>
      <c r="AE69" s="55"/>
      <c r="AF69" s="55"/>
      <c r="AG69" s="55"/>
      <c r="AH69" s="55"/>
      <c r="AI69" s="55"/>
      <c r="AJ69" s="55"/>
      <c r="AK69" s="55"/>
      <c r="AL69" s="55"/>
      <c r="AM69" s="55"/>
      <c r="AN69" s="55"/>
      <c r="AO69" s="55"/>
      <c r="AP69" s="60"/>
      <c r="AQ69" s="61"/>
    </row>
    <row r="70" spans="1:43" s="25" customFormat="1" ht="15.75" hidden="1">
      <c r="A70" s="11" t="s">
        <v>46</v>
      </c>
      <c r="B70" s="23">
        <f>B71+B72+B73+B77+B78</f>
        <v>0</v>
      </c>
      <c r="C70" s="23">
        <f t="shared" ref="C70" si="99">C71+C72+C73+C77+C78</f>
        <v>0</v>
      </c>
      <c r="D70" s="23">
        <f t="shared" ref="D70" si="100">D71+D72+D73+D77+D78</f>
        <v>0</v>
      </c>
      <c r="E70" s="23">
        <f t="shared" ref="E70" si="101">E71+E72+E73+E77+E78</f>
        <v>0</v>
      </c>
      <c r="F70" s="23">
        <f t="shared" ref="F70" si="102">F71+F72+F73+F77+F78</f>
        <v>0</v>
      </c>
      <c r="G70" s="23">
        <f t="shared" ref="G70" si="103">G71+G72+G73+G77+G78</f>
        <v>0</v>
      </c>
      <c r="H70" s="23">
        <f t="shared" ref="H70" si="104">H71+H72+H73+H77+H78</f>
        <v>0</v>
      </c>
      <c r="I70" s="23">
        <f t="shared" ref="I70" si="105">I71+I72+I73+I77+I78</f>
        <v>0</v>
      </c>
      <c r="J70" s="16"/>
      <c r="K70" s="23">
        <f t="shared" ref="K70:Q70" si="106">K71+K72+K73+K77+K78</f>
        <v>0</v>
      </c>
      <c r="L70" s="23">
        <f t="shared" si="106"/>
        <v>0</v>
      </c>
      <c r="M70" s="23">
        <f t="shared" si="106"/>
        <v>0</v>
      </c>
      <c r="N70" s="23">
        <f t="shared" si="106"/>
        <v>0</v>
      </c>
      <c r="O70" s="23">
        <f t="shared" si="106"/>
        <v>0</v>
      </c>
      <c r="P70" s="23">
        <f t="shared" si="106"/>
        <v>0</v>
      </c>
      <c r="Q70" s="23">
        <f t="shared" si="106"/>
        <v>0</v>
      </c>
      <c r="R70" s="23">
        <f t="shared" ref="R70:AA70" si="107">R71+R72+R73+R77+R78</f>
        <v>0</v>
      </c>
      <c r="S70" s="23">
        <f t="shared" si="107"/>
        <v>0</v>
      </c>
      <c r="T70" s="23">
        <f t="shared" si="107"/>
        <v>0</v>
      </c>
      <c r="U70" s="23">
        <f t="shared" si="107"/>
        <v>0</v>
      </c>
      <c r="V70" s="23">
        <f t="shared" si="107"/>
        <v>0</v>
      </c>
      <c r="W70" s="23">
        <f t="shared" si="107"/>
        <v>0</v>
      </c>
      <c r="X70" s="23">
        <f t="shared" si="107"/>
        <v>0</v>
      </c>
      <c r="Y70" s="23">
        <f t="shared" si="107"/>
        <v>0</v>
      </c>
      <c r="Z70" s="23">
        <f t="shared" si="107"/>
        <v>0</v>
      </c>
      <c r="AA70" s="23">
        <f t="shared" si="107"/>
        <v>0</v>
      </c>
      <c r="AB70" s="23">
        <f>AB71+AB72+AB73+AB77+AB78</f>
        <v>0</v>
      </c>
      <c r="AC70" s="23">
        <f t="shared" ref="AC70:AN70" si="108">AC71+AC72+AC73+AC77+AC78</f>
        <v>0</v>
      </c>
      <c r="AD70" s="23">
        <f t="shared" si="108"/>
        <v>0</v>
      </c>
      <c r="AE70" s="23">
        <f t="shared" si="108"/>
        <v>0</v>
      </c>
      <c r="AF70" s="23">
        <f t="shared" si="108"/>
        <v>0</v>
      </c>
      <c r="AG70" s="23">
        <f t="shared" si="108"/>
        <v>0</v>
      </c>
      <c r="AH70" s="23">
        <f t="shared" si="108"/>
        <v>0</v>
      </c>
      <c r="AI70" s="23">
        <f t="shared" si="108"/>
        <v>0</v>
      </c>
      <c r="AJ70" s="23">
        <f t="shared" si="108"/>
        <v>0</v>
      </c>
      <c r="AK70" s="23">
        <f t="shared" si="108"/>
        <v>0</v>
      </c>
      <c r="AL70" s="23">
        <f t="shared" si="108"/>
        <v>0</v>
      </c>
      <c r="AM70" s="23">
        <f t="shared" si="108"/>
        <v>0</v>
      </c>
      <c r="AN70" s="23">
        <f t="shared" si="108"/>
        <v>0</v>
      </c>
      <c r="AO70" s="16">
        <f>AO71+AO72+AO73+AO77+AO78</f>
        <v>0</v>
      </c>
      <c r="AP70" s="23" t="e">
        <f>O70/D70</f>
        <v>#DIV/0!</v>
      </c>
      <c r="AQ70" s="24">
        <f>AQ71+AQ72+AQ73+AQ77+AQ78</f>
        <v>0</v>
      </c>
    </row>
    <row r="71" spans="1:43" s="26" customFormat="1" ht="31.5" hidden="1" customHeight="1">
      <c r="A71" s="11" t="s">
        <v>47</v>
      </c>
      <c r="B71" s="62"/>
      <c r="C71" s="62"/>
      <c r="D71" s="62"/>
      <c r="E71" s="62"/>
      <c r="F71" s="62"/>
      <c r="G71" s="62"/>
      <c r="H71" s="62"/>
      <c r="I71" s="62"/>
      <c r="J71" s="21"/>
      <c r="K71" s="21">
        <f>L71+M71</f>
        <v>0</v>
      </c>
      <c r="L71" s="16">
        <f>Q71+R71+S71+T71+V71+Z71+AB71+AC71+AD71+AE71+AF71+AI71+AJ71+AK71+AL71+AM71+AN71+AH71+AG71</f>
        <v>0</v>
      </c>
      <c r="M71" s="21"/>
      <c r="N71" s="21">
        <f>O71+P71</f>
        <v>0</v>
      </c>
      <c r="O71" s="62">
        <f>L71-AH71-AL71-AM71-AN71-AF71</f>
        <v>0</v>
      </c>
      <c r="P71" s="21">
        <f>M71</f>
        <v>0</v>
      </c>
      <c r="Q71" s="62"/>
      <c r="R71" s="62"/>
      <c r="S71" s="62"/>
      <c r="T71" s="62"/>
      <c r="U71" s="62"/>
      <c r="V71" s="62"/>
      <c r="W71" s="62"/>
      <c r="X71" s="62"/>
      <c r="Y71" s="62"/>
      <c r="Z71" s="62"/>
      <c r="AA71" s="62"/>
      <c r="AB71" s="62"/>
      <c r="AC71" s="62"/>
      <c r="AD71" s="62"/>
      <c r="AE71" s="62"/>
      <c r="AF71" s="62"/>
      <c r="AG71" s="69"/>
      <c r="AH71" s="21"/>
      <c r="AI71" s="62"/>
      <c r="AJ71" s="62"/>
      <c r="AK71" s="62"/>
      <c r="AL71" s="62"/>
      <c r="AM71" s="62"/>
      <c r="AN71" s="62"/>
      <c r="AO71" s="21"/>
      <c r="AP71" s="16" t="e">
        <f t="shared" ref="AP71:AP78" si="109">O71/D71</f>
        <v>#DIV/0!</v>
      </c>
      <c r="AQ71" s="64"/>
    </row>
    <row r="72" spans="1:43" s="26" customFormat="1" ht="15.75" hidden="1">
      <c r="A72" s="11" t="s">
        <v>48</v>
      </c>
      <c r="B72" s="62"/>
      <c r="C72" s="62"/>
      <c r="D72" s="62"/>
      <c r="E72" s="62"/>
      <c r="F72" s="62"/>
      <c r="G72" s="62"/>
      <c r="H72" s="62"/>
      <c r="I72" s="62"/>
      <c r="J72" s="21"/>
      <c r="K72" s="21">
        <f>L72+M72</f>
        <v>0</v>
      </c>
      <c r="L72" s="16">
        <f>Q72+R72+S72+T72+V72+Z72+AB72+AC72+AD72+AE72+AF72+AI72+AJ72+AK72+AL72+AM72+AN72+AH72+AG72</f>
        <v>0</v>
      </c>
      <c r="M72" s="21"/>
      <c r="N72" s="21">
        <f>O72+P72</f>
        <v>0</v>
      </c>
      <c r="O72" s="62">
        <f>L72-AH72-AL72-AM72-AN72-AF72</f>
        <v>0</v>
      </c>
      <c r="P72" s="21">
        <f>M72</f>
        <v>0</v>
      </c>
      <c r="Q72" s="62"/>
      <c r="R72" s="62"/>
      <c r="S72" s="62"/>
      <c r="T72" s="62"/>
      <c r="U72" s="62"/>
      <c r="V72" s="62"/>
      <c r="W72" s="62"/>
      <c r="X72" s="62"/>
      <c r="Y72" s="62"/>
      <c r="Z72" s="62"/>
      <c r="AA72" s="62"/>
      <c r="AB72" s="62"/>
      <c r="AC72" s="62"/>
      <c r="AD72" s="62"/>
      <c r="AE72" s="62"/>
      <c r="AF72" s="62"/>
      <c r="AG72" s="69"/>
      <c r="AH72" s="21"/>
      <c r="AI72" s="62"/>
      <c r="AJ72" s="62"/>
      <c r="AK72" s="62"/>
      <c r="AL72" s="62"/>
      <c r="AM72" s="62"/>
      <c r="AN72" s="62"/>
      <c r="AO72" s="21"/>
      <c r="AP72" s="16" t="e">
        <f t="shared" si="109"/>
        <v>#DIV/0!</v>
      </c>
      <c r="AQ72" s="64"/>
    </row>
    <row r="73" spans="1:43" s="26" customFormat="1" ht="25.5" hidden="1" customHeight="1">
      <c r="A73" s="11" t="s">
        <v>49</v>
      </c>
      <c r="B73" s="62">
        <f>B74+B75+B76</f>
        <v>0</v>
      </c>
      <c r="C73" s="62">
        <f t="shared" ref="C73" si="110">C74+C75+C76</f>
        <v>0</v>
      </c>
      <c r="D73" s="62">
        <f t="shared" ref="D73" si="111">D74+D75+D76</f>
        <v>0</v>
      </c>
      <c r="E73" s="62">
        <f t="shared" ref="E73" si="112">E74+E75+E76</f>
        <v>0</v>
      </c>
      <c r="F73" s="62">
        <f t="shared" ref="F73" si="113">F74+F75+F76</f>
        <v>0</v>
      </c>
      <c r="G73" s="62">
        <f t="shared" ref="G73" si="114">G74+G75+G76</f>
        <v>0</v>
      </c>
      <c r="H73" s="104">
        <f t="shared" ref="H73" si="115">H74+H75+H76</f>
        <v>0</v>
      </c>
      <c r="I73" s="104">
        <f t="shared" ref="I73" si="116">I74+I75+I76</f>
        <v>0</v>
      </c>
      <c r="J73" s="21"/>
      <c r="K73" s="21">
        <f t="shared" ref="K73:Q73" si="117">K74+K75+K76</f>
        <v>0</v>
      </c>
      <c r="L73" s="62">
        <f t="shared" si="117"/>
        <v>0</v>
      </c>
      <c r="M73" s="21">
        <f t="shared" si="117"/>
        <v>0</v>
      </c>
      <c r="N73" s="21">
        <f t="shared" si="117"/>
        <v>0</v>
      </c>
      <c r="O73" s="62">
        <f t="shared" si="117"/>
        <v>0</v>
      </c>
      <c r="P73" s="21">
        <f t="shared" si="117"/>
        <v>0</v>
      </c>
      <c r="Q73" s="62">
        <f t="shared" si="117"/>
        <v>0</v>
      </c>
      <c r="R73" s="62">
        <f t="shared" ref="R73:AN73" si="118">R74+R75+R76</f>
        <v>0</v>
      </c>
      <c r="S73" s="62">
        <f t="shared" si="118"/>
        <v>0</v>
      </c>
      <c r="T73" s="62">
        <f t="shared" si="118"/>
        <v>0</v>
      </c>
      <c r="U73" s="62">
        <f t="shared" si="118"/>
        <v>0</v>
      </c>
      <c r="V73" s="62">
        <f t="shared" si="118"/>
        <v>0</v>
      </c>
      <c r="W73" s="62">
        <f t="shared" si="118"/>
        <v>0</v>
      </c>
      <c r="X73" s="62">
        <f t="shared" si="118"/>
        <v>0</v>
      </c>
      <c r="Y73" s="62">
        <f t="shared" si="118"/>
        <v>0</v>
      </c>
      <c r="Z73" s="62">
        <f t="shared" si="118"/>
        <v>0</v>
      </c>
      <c r="AA73" s="62">
        <f t="shared" si="118"/>
        <v>0</v>
      </c>
      <c r="AB73" s="62">
        <f t="shared" si="118"/>
        <v>0</v>
      </c>
      <c r="AC73" s="62">
        <f t="shared" si="118"/>
        <v>0</v>
      </c>
      <c r="AD73" s="62">
        <f t="shared" si="118"/>
        <v>0</v>
      </c>
      <c r="AE73" s="62">
        <f t="shared" si="118"/>
        <v>0</v>
      </c>
      <c r="AF73" s="62">
        <f t="shared" si="118"/>
        <v>0</v>
      </c>
      <c r="AG73" s="69">
        <f t="shared" si="118"/>
        <v>0</v>
      </c>
      <c r="AH73" s="21">
        <f t="shared" si="118"/>
        <v>0</v>
      </c>
      <c r="AI73" s="62">
        <f t="shared" si="118"/>
        <v>0</v>
      </c>
      <c r="AJ73" s="62">
        <f t="shared" si="118"/>
        <v>0</v>
      </c>
      <c r="AK73" s="62">
        <f t="shared" si="118"/>
        <v>0</v>
      </c>
      <c r="AL73" s="62">
        <f t="shared" si="118"/>
        <v>0</v>
      </c>
      <c r="AM73" s="62">
        <f t="shared" si="118"/>
        <v>0</v>
      </c>
      <c r="AN73" s="62">
        <f t="shared" si="118"/>
        <v>0</v>
      </c>
      <c r="AO73" s="21">
        <f>O73-Z73+AA73-AI73-AJ73-AK73-AG73</f>
        <v>0</v>
      </c>
      <c r="AP73" s="16" t="e">
        <f t="shared" si="109"/>
        <v>#DIV/0!</v>
      </c>
      <c r="AQ73" s="98">
        <f>AQ74+AQ75+AQ76</f>
        <v>0</v>
      </c>
    </row>
    <row r="74" spans="1:43" s="83" customFormat="1" ht="34.5" hidden="1" customHeight="1">
      <c r="A74" s="11" t="s">
        <v>50</v>
      </c>
      <c r="B74" s="62"/>
      <c r="C74" s="63"/>
      <c r="D74" s="63"/>
      <c r="E74" s="63"/>
      <c r="F74" s="65"/>
      <c r="G74" s="103"/>
      <c r="H74" s="105"/>
      <c r="I74" s="105"/>
      <c r="J74" s="21"/>
      <c r="K74" s="21">
        <f>L74+M74</f>
        <v>0</v>
      </c>
      <c r="L74" s="16">
        <f>Q74+R74+S74+T74+V74+Z74+AB74+AC74+AD74+AE74+AF74+AI74+AJ74+AK74+AL74+AM74+AN74+AH74+AG74</f>
        <v>0</v>
      </c>
      <c r="M74" s="62"/>
      <c r="N74" s="21">
        <f>O74+P74</f>
        <v>0</v>
      </c>
      <c r="O74" s="62">
        <f>L74-AH74-AL74-AM74-AN74-AF74</f>
        <v>0</v>
      </c>
      <c r="P74" s="21">
        <f>M74</f>
        <v>0</v>
      </c>
      <c r="Q74" s="62"/>
      <c r="R74" s="62"/>
      <c r="S74" s="62"/>
      <c r="T74" s="62"/>
      <c r="U74" s="62"/>
      <c r="V74" s="62"/>
      <c r="W74" s="62"/>
      <c r="X74" s="62"/>
      <c r="Y74" s="62"/>
      <c r="Z74" s="62"/>
      <c r="AA74" s="62"/>
      <c r="AB74" s="62"/>
      <c r="AC74" s="62"/>
      <c r="AD74" s="62"/>
      <c r="AE74" s="62"/>
      <c r="AF74" s="62"/>
      <c r="AG74" s="69"/>
      <c r="AH74" s="21"/>
      <c r="AI74" s="62"/>
      <c r="AJ74" s="62"/>
      <c r="AK74" s="62"/>
      <c r="AL74" s="62"/>
      <c r="AM74" s="62"/>
      <c r="AN74" s="62"/>
      <c r="AO74" s="21"/>
      <c r="AP74" s="16" t="e">
        <f t="shared" si="109"/>
        <v>#DIV/0!</v>
      </c>
      <c r="AQ74" s="64"/>
    </row>
    <row r="75" spans="1:43" s="83" customFormat="1" ht="31.5" hidden="1">
      <c r="A75" s="11" t="s">
        <v>51</v>
      </c>
      <c r="B75" s="62"/>
      <c r="C75" s="62"/>
      <c r="D75" s="63"/>
      <c r="E75" s="63"/>
      <c r="F75" s="65"/>
      <c r="G75" s="103"/>
      <c r="H75" s="105"/>
      <c r="I75" s="105"/>
      <c r="J75" s="21"/>
      <c r="K75" s="21">
        <f>L75+M75</f>
        <v>0</v>
      </c>
      <c r="L75" s="16">
        <f>Q75+R75+S75+T75+V75+Z75+AB75+AC75+AD75+AE75+AF75+AI75+AJ75+AK75+AL75+AM75+AN75+AH75+AG75</f>
        <v>0</v>
      </c>
      <c r="M75" s="62"/>
      <c r="N75" s="21">
        <f>O75+P75</f>
        <v>0</v>
      </c>
      <c r="O75" s="62">
        <f>L75-AH75-AL75-AM75-AN75-AF75</f>
        <v>0</v>
      </c>
      <c r="P75" s="21">
        <f>M75</f>
        <v>0</v>
      </c>
      <c r="Q75" s="62"/>
      <c r="R75" s="62"/>
      <c r="S75" s="62"/>
      <c r="T75" s="62"/>
      <c r="U75" s="62"/>
      <c r="V75" s="62"/>
      <c r="W75" s="62"/>
      <c r="X75" s="62"/>
      <c r="Y75" s="62"/>
      <c r="Z75" s="62"/>
      <c r="AA75" s="62"/>
      <c r="AB75" s="62"/>
      <c r="AC75" s="62"/>
      <c r="AD75" s="62"/>
      <c r="AE75" s="62"/>
      <c r="AF75" s="62"/>
      <c r="AG75" s="69"/>
      <c r="AH75" s="21"/>
      <c r="AI75" s="62"/>
      <c r="AJ75" s="62"/>
      <c r="AK75" s="62"/>
      <c r="AL75" s="62"/>
      <c r="AM75" s="62"/>
      <c r="AN75" s="62"/>
      <c r="AO75" s="21"/>
      <c r="AP75" s="16" t="e">
        <f t="shared" si="109"/>
        <v>#DIV/0!</v>
      </c>
      <c r="AQ75" s="64"/>
    </row>
    <row r="76" spans="1:43" s="26" customFormat="1" ht="15.75" hidden="1">
      <c r="A76" s="11" t="s">
        <v>52</v>
      </c>
      <c r="B76" s="62"/>
      <c r="C76" s="62"/>
      <c r="D76" s="63"/>
      <c r="E76" s="63"/>
      <c r="F76" s="65"/>
      <c r="G76" s="103"/>
      <c r="H76" s="105"/>
      <c r="I76" s="105"/>
      <c r="J76" s="21"/>
      <c r="K76" s="21">
        <f>L76+M76</f>
        <v>0</v>
      </c>
      <c r="L76" s="16">
        <f>Q76+R76+S76+T76+V76+Z76+AB76+AC76+AD76+AE76+AF76+AI76+AJ76+AK76+AL76+AM76+AN76+AH76+AG76</f>
        <v>0</v>
      </c>
      <c r="M76" s="62"/>
      <c r="N76" s="21">
        <f>O76+P76</f>
        <v>0</v>
      </c>
      <c r="O76" s="62">
        <f>L76-AH76-AL76-AM76-AN76-AF76</f>
        <v>0</v>
      </c>
      <c r="P76" s="21">
        <f>M76</f>
        <v>0</v>
      </c>
      <c r="Q76" s="62"/>
      <c r="R76" s="62"/>
      <c r="S76" s="62"/>
      <c r="T76" s="62"/>
      <c r="U76" s="62"/>
      <c r="V76" s="62"/>
      <c r="W76" s="62"/>
      <c r="X76" s="62"/>
      <c r="Y76" s="62"/>
      <c r="Z76" s="62"/>
      <c r="AA76" s="62"/>
      <c r="AB76" s="62"/>
      <c r="AC76" s="62"/>
      <c r="AD76" s="62"/>
      <c r="AE76" s="62"/>
      <c r="AF76" s="62"/>
      <c r="AG76" s="69"/>
      <c r="AH76" s="21"/>
      <c r="AI76" s="62"/>
      <c r="AJ76" s="62"/>
      <c r="AK76" s="62"/>
      <c r="AL76" s="62"/>
      <c r="AM76" s="62"/>
      <c r="AN76" s="62"/>
      <c r="AO76" s="21"/>
      <c r="AP76" s="16" t="e">
        <f t="shared" si="109"/>
        <v>#DIV/0!</v>
      </c>
      <c r="AQ76" s="64"/>
    </row>
    <row r="77" spans="1:43" s="26" customFormat="1" ht="31.5" hidden="1">
      <c r="A77" s="11" t="s">
        <v>53</v>
      </c>
      <c r="B77" s="62"/>
      <c r="C77" s="62"/>
      <c r="D77" s="63"/>
      <c r="E77" s="63"/>
      <c r="F77" s="65"/>
      <c r="G77" s="103"/>
      <c r="H77" s="105"/>
      <c r="I77" s="105"/>
      <c r="J77" s="21"/>
      <c r="K77" s="21">
        <f>L77+M77</f>
        <v>0</v>
      </c>
      <c r="L77" s="16">
        <f>Q77+R77+S77+T77+V77+Z77+AB77+AC77+AD77+AE77+AF77+AI77+AJ77+AK77+AL77+AM77+AN77+AH77+AG77</f>
        <v>0</v>
      </c>
      <c r="M77" s="21"/>
      <c r="N77" s="21">
        <f>O77+P77</f>
        <v>0</v>
      </c>
      <c r="O77" s="62">
        <f>L77-AH77-AL77-AM77-AN77-AF77</f>
        <v>0</v>
      </c>
      <c r="P77" s="21">
        <f>M77</f>
        <v>0</v>
      </c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9"/>
      <c r="AH77" s="21"/>
      <c r="AI77" s="62"/>
      <c r="AJ77" s="62"/>
      <c r="AK77" s="62"/>
      <c r="AL77" s="62"/>
      <c r="AM77" s="62"/>
      <c r="AN77" s="62"/>
      <c r="AO77" s="21"/>
      <c r="AP77" s="16" t="e">
        <f t="shared" si="109"/>
        <v>#DIV/0!</v>
      </c>
      <c r="AQ77" s="64"/>
    </row>
    <row r="78" spans="1:43" s="26" customFormat="1" ht="31.5" hidden="1">
      <c r="A78" s="11" t="s">
        <v>54</v>
      </c>
      <c r="B78" s="62"/>
      <c r="C78" s="62"/>
      <c r="D78" s="63"/>
      <c r="E78" s="63"/>
      <c r="F78" s="65"/>
      <c r="G78" s="103"/>
      <c r="H78" s="105"/>
      <c r="I78" s="105"/>
      <c r="J78" s="21"/>
      <c r="K78" s="21">
        <f>L78+M78</f>
        <v>0</v>
      </c>
      <c r="L78" s="16">
        <f>Q78+R78+S78+T78+V78+Z78+AB78+AC78+AD78+AE78+AF78+AI78+AJ78+AK78+AL78+AM78+AN78+AH78+AG78</f>
        <v>0</v>
      </c>
      <c r="M78" s="21"/>
      <c r="N78" s="21">
        <f>O78+P78</f>
        <v>0</v>
      </c>
      <c r="O78" s="62">
        <f>L78-AH78-AL78-AM78-AN78-AF78</f>
        <v>0</v>
      </c>
      <c r="P78" s="21">
        <f>M78</f>
        <v>0</v>
      </c>
      <c r="Q78" s="62"/>
      <c r="R78" s="62"/>
      <c r="S78" s="62"/>
      <c r="T78" s="62"/>
      <c r="U78" s="62"/>
      <c r="V78" s="62"/>
      <c r="W78" s="62"/>
      <c r="X78" s="62"/>
      <c r="Y78" s="62"/>
      <c r="Z78" s="62"/>
      <c r="AA78" s="62"/>
      <c r="AB78" s="62"/>
      <c r="AC78" s="62"/>
      <c r="AD78" s="62"/>
      <c r="AE78" s="62"/>
      <c r="AF78" s="62"/>
      <c r="AG78" s="69"/>
      <c r="AH78" s="21"/>
      <c r="AI78" s="62"/>
      <c r="AJ78" s="62"/>
      <c r="AK78" s="62"/>
      <c r="AL78" s="62"/>
      <c r="AM78" s="62"/>
      <c r="AN78" s="62"/>
      <c r="AO78" s="21"/>
      <c r="AP78" s="16" t="e">
        <f t="shared" si="109"/>
        <v>#DIV/0!</v>
      </c>
      <c r="AQ78" s="64"/>
    </row>
    <row r="79" spans="1:43" s="2" customFormat="1" ht="28.5" hidden="1" customHeight="1">
      <c r="A79" s="97" t="s">
        <v>61</v>
      </c>
      <c r="B79" s="55"/>
      <c r="C79" s="55"/>
      <c r="D79" s="56"/>
      <c r="E79" s="56"/>
      <c r="F79" s="40"/>
      <c r="G79" s="40"/>
      <c r="H79" s="40"/>
      <c r="I79" s="40"/>
      <c r="J79" s="66"/>
      <c r="K79" s="57"/>
      <c r="L79" s="58"/>
      <c r="M79" s="59"/>
      <c r="N79" s="59"/>
      <c r="O79" s="59"/>
      <c r="P79" s="59"/>
      <c r="Q79" s="59"/>
      <c r="R79" s="57"/>
      <c r="S79" s="57"/>
      <c r="T79" s="57"/>
      <c r="U79" s="57"/>
      <c r="V79" s="55"/>
      <c r="W79" s="55"/>
      <c r="X79" s="55"/>
      <c r="Y79" s="55"/>
      <c r="Z79" s="55"/>
      <c r="AA79" s="55"/>
      <c r="AB79" s="55"/>
      <c r="AC79" s="55"/>
      <c r="AD79" s="55"/>
      <c r="AE79" s="55"/>
      <c r="AF79" s="55"/>
      <c r="AG79" s="55"/>
      <c r="AH79" s="55"/>
      <c r="AI79" s="55"/>
      <c r="AJ79" s="55"/>
      <c r="AK79" s="55"/>
      <c r="AL79" s="55"/>
      <c r="AM79" s="55"/>
      <c r="AN79" s="55"/>
      <c r="AO79" s="55"/>
      <c r="AP79" s="60"/>
      <c r="AQ79" s="61"/>
    </row>
    <row r="80" spans="1:43" s="25" customFormat="1" ht="15.75" hidden="1">
      <c r="A80" s="11" t="s">
        <v>46</v>
      </c>
      <c r="B80" s="23">
        <f>B81+B82+B83+B87+B88</f>
        <v>0</v>
      </c>
      <c r="C80" s="23">
        <f t="shared" ref="C80" si="119">C81+C82+C83+C87+C88</f>
        <v>0</v>
      </c>
      <c r="D80" s="23">
        <f t="shared" ref="D80" si="120">D81+D82+D83+D87+D88</f>
        <v>0</v>
      </c>
      <c r="E80" s="23">
        <f t="shared" ref="E80" si="121">E81+E82+E83+E87+E88</f>
        <v>0</v>
      </c>
      <c r="F80" s="23">
        <f t="shared" ref="F80" si="122">F81+F82+F83+F87+F88</f>
        <v>0</v>
      </c>
      <c r="G80" s="23">
        <f t="shared" ref="G80" si="123">G81+G82+G83+G87+G88</f>
        <v>0</v>
      </c>
      <c r="H80" s="23">
        <f t="shared" ref="H80" si="124">H81+H82+H83+H87+H88</f>
        <v>0</v>
      </c>
      <c r="I80" s="23">
        <f t="shared" ref="I80" si="125">I81+I82+I83+I87+I88</f>
        <v>0</v>
      </c>
      <c r="J80" s="16"/>
      <c r="K80" s="23">
        <f t="shared" ref="K80:Q80" si="126">K81+K82+K83+K87+K88</f>
        <v>0</v>
      </c>
      <c r="L80" s="23">
        <f t="shared" si="126"/>
        <v>0</v>
      </c>
      <c r="M80" s="23">
        <f t="shared" si="126"/>
        <v>0</v>
      </c>
      <c r="N80" s="23">
        <f t="shared" si="126"/>
        <v>0</v>
      </c>
      <c r="O80" s="23">
        <f t="shared" si="126"/>
        <v>0</v>
      </c>
      <c r="P80" s="23">
        <f t="shared" si="126"/>
        <v>0</v>
      </c>
      <c r="Q80" s="23">
        <f t="shared" si="126"/>
        <v>0</v>
      </c>
      <c r="R80" s="23">
        <f t="shared" ref="R80:AA80" si="127">R81+R82+R83+R87+R88</f>
        <v>0</v>
      </c>
      <c r="S80" s="23">
        <f t="shared" si="127"/>
        <v>0</v>
      </c>
      <c r="T80" s="23">
        <f t="shared" si="127"/>
        <v>0</v>
      </c>
      <c r="U80" s="23">
        <f t="shared" si="127"/>
        <v>0</v>
      </c>
      <c r="V80" s="23">
        <f t="shared" si="127"/>
        <v>0</v>
      </c>
      <c r="W80" s="23">
        <f t="shared" si="127"/>
        <v>0</v>
      </c>
      <c r="X80" s="23">
        <f t="shared" si="127"/>
        <v>0</v>
      </c>
      <c r="Y80" s="23">
        <f t="shared" si="127"/>
        <v>0</v>
      </c>
      <c r="Z80" s="23">
        <f t="shared" si="127"/>
        <v>0</v>
      </c>
      <c r="AA80" s="23">
        <f t="shared" si="127"/>
        <v>0</v>
      </c>
      <c r="AB80" s="23">
        <f>AB81+AB82+AB83+AB87+AB88</f>
        <v>0</v>
      </c>
      <c r="AC80" s="23">
        <f t="shared" ref="AC80:AN80" si="128">AC81+AC82+AC83+AC87+AC88</f>
        <v>0</v>
      </c>
      <c r="AD80" s="23">
        <f t="shared" si="128"/>
        <v>0</v>
      </c>
      <c r="AE80" s="23">
        <f t="shared" si="128"/>
        <v>0</v>
      </c>
      <c r="AF80" s="23">
        <f t="shared" si="128"/>
        <v>0</v>
      </c>
      <c r="AG80" s="23">
        <f t="shared" si="128"/>
        <v>0</v>
      </c>
      <c r="AH80" s="23">
        <f t="shared" si="128"/>
        <v>0</v>
      </c>
      <c r="AI80" s="23">
        <f t="shared" si="128"/>
        <v>0</v>
      </c>
      <c r="AJ80" s="23">
        <f t="shared" si="128"/>
        <v>0</v>
      </c>
      <c r="AK80" s="23">
        <f t="shared" si="128"/>
        <v>0</v>
      </c>
      <c r="AL80" s="23">
        <f t="shared" si="128"/>
        <v>0</v>
      </c>
      <c r="AM80" s="23">
        <f t="shared" si="128"/>
        <v>0</v>
      </c>
      <c r="AN80" s="23">
        <f t="shared" si="128"/>
        <v>0</v>
      </c>
      <c r="AO80" s="16">
        <f>AO81+AO82+AO83+AO87+AO88</f>
        <v>0</v>
      </c>
      <c r="AP80" s="23" t="e">
        <f>O80/D80</f>
        <v>#DIV/0!</v>
      </c>
      <c r="AQ80" s="24">
        <f>AQ81+AQ82+AQ83+AQ87+AQ88</f>
        <v>0</v>
      </c>
    </row>
    <row r="81" spans="1:43" s="26" customFormat="1" ht="15.75" hidden="1">
      <c r="A81" s="11" t="s">
        <v>47</v>
      </c>
      <c r="B81" s="62"/>
      <c r="C81" s="62"/>
      <c r="D81" s="62"/>
      <c r="E81" s="62"/>
      <c r="F81" s="62"/>
      <c r="G81" s="62"/>
      <c r="H81" s="62"/>
      <c r="I81" s="62"/>
      <c r="J81" s="21"/>
      <c r="K81" s="21">
        <f>L81+M81</f>
        <v>0</v>
      </c>
      <c r="L81" s="16">
        <f>Q81+R81+S81+T81+V81+Z81+AB81+AC81+AD81+AE81+AF81+AI81+AJ81+AK81+AL81+AM81+AN81+AH81+AG81</f>
        <v>0</v>
      </c>
      <c r="M81" s="21"/>
      <c r="N81" s="21">
        <f>O81+P81</f>
        <v>0</v>
      </c>
      <c r="O81" s="62">
        <f>L81-AH81-AL81-AM81-AN81-AF81</f>
        <v>0</v>
      </c>
      <c r="P81" s="21">
        <f>M81</f>
        <v>0</v>
      </c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9"/>
      <c r="AH81" s="21"/>
      <c r="AI81" s="62"/>
      <c r="AJ81" s="62"/>
      <c r="AK81" s="62"/>
      <c r="AL81" s="62"/>
      <c r="AM81" s="62"/>
      <c r="AN81" s="62"/>
      <c r="AO81" s="21"/>
      <c r="AP81" s="16" t="e">
        <f t="shared" ref="AP81:AP88" si="129">O81/D81</f>
        <v>#DIV/0!</v>
      </c>
      <c r="AQ81" s="64"/>
    </row>
    <row r="82" spans="1:43" s="26" customFormat="1" ht="15.75" hidden="1">
      <c r="A82" s="11" t="s">
        <v>48</v>
      </c>
      <c r="B82" s="62"/>
      <c r="C82" s="62"/>
      <c r="D82" s="62"/>
      <c r="E82" s="62"/>
      <c r="F82" s="62"/>
      <c r="G82" s="62"/>
      <c r="H82" s="62"/>
      <c r="I82" s="62"/>
      <c r="J82" s="21"/>
      <c r="K82" s="21">
        <f>L82+M82</f>
        <v>0</v>
      </c>
      <c r="L82" s="16">
        <f>Q82+R82+S82+T82+V82+Z82+AB82+AC82+AD82+AE82+AF82+AI82+AJ82+AK82+AL82+AM82+AN82+AH82+AG82</f>
        <v>0</v>
      </c>
      <c r="M82" s="21"/>
      <c r="N82" s="21">
        <f>O82+P82</f>
        <v>0</v>
      </c>
      <c r="O82" s="62">
        <f>L82-AH82-AL82-AM82-AN82-AF82</f>
        <v>0</v>
      </c>
      <c r="P82" s="21">
        <f>M82</f>
        <v>0</v>
      </c>
      <c r="Q82" s="62"/>
      <c r="R82" s="62"/>
      <c r="S82" s="62"/>
      <c r="T82" s="62"/>
      <c r="U82" s="62"/>
      <c r="V82" s="62"/>
      <c r="W82" s="62"/>
      <c r="X82" s="62"/>
      <c r="Y82" s="62"/>
      <c r="Z82" s="62"/>
      <c r="AA82" s="62"/>
      <c r="AB82" s="62"/>
      <c r="AC82" s="62"/>
      <c r="AD82" s="62"/>
      <c r="AE82" s="62"/>
      <c r="AF82" s="62"/>
      <c r="AG82" s="69"/>
      <c r="AH82" s="21"/>
      <c r="AI82" s="62"/>
      <c r="AJ82" s="62"/>
      <c r="AK82" s="62"/>
      <c r="AL82" s="62"/>
      <c r="AM82" s="62"/>
      <c r="AN82" s="62"/>
      <c r="AO82" s="21"/>
      <c r="AP82" s="16" t="e">
        <f t="shared" si="129"/>
        <v>#DIV/0!</v>
      </c>
      <c r="AQ82" s="64"/>
    </row>
    <row r="83" spans="1:43" s="26" customFormat="1" ht="22.5" hidden="1" customHeight="1">
      <c r="A83" s="11" t="s">
        <v>49</v>
      </c>
      <c r="B83" s="62">
        <f>B84+B85+B86</f>
        <v>0</v>
      </c>
      <c r="C83" s="62">
        <f t="shared" ref="C83" si="130">C84+C85+C86</f>
        <v>0</v>
      </c>
      <c r="D83" s="62">
        <f t="shared" ref="D83" si="131">D84+D85+D86</f>
        <v>0</v>
      </c>
      <c r="E83" s="62">
        <f t="shared" ref="E83" si="132">E84+E85+E86</f>
        <v>0</v>
      </c>
      <c r="F83" s="62">
        <f t="shared" ref="F83" si="133">F84+F85+F86</f>
        <v>0</v>
      </c>
      <c r="G83" s="62">
        <f t="shared" ref="G83" si="134">G84+G85+G86</f>
        <v>0</v>
      </c>
      <c r="H83" s="104">
        <f t="shared" ref="H83" si="135">H84+H85+H86</f>
        <v>0</v>
      </c>
      <c r="I83" s="104">
        <f t="shared" ref="I83" si="136">I84+I85+I86</f>
        <v>0</v>
      </c>
      <c r="J83" s="21"/>
      <c r="K83" s="21">
        <f t="shared" ref="K83:Q83" si="137">K84+K85+K86</f>
        <v>0</v>
      </c>
      <c r="L83" s="62">
        <f t="shared" si="137"/>
        <v>0</v>
      </c>
      <c r="M83" s="21">
        <f t="shared" si="137"/>
        <v>0</v>
      </c>
      <c r="N83" s="21">
        <f t="shared" si="137"/>
        <v>0</v>
      </c>
      <c r="O83" s="62">
        <f t="shared" si="137"/>
        <v>0</v>
      </c>
      <c r="P83" s="21">
        <f t="shared" si="137"/>
        <v>0</v>
      </c>
      <c r="Q83" s="62">
        <f t="shared" si="137"/>
        <v>0</v>
      </c>
      <c r="R83" s="62">
        <f t="shared" ref="R83:AN83" si="138">R84+R85+R86</f>
        <v>0</v>
      </c>
      <c r="S83" s="62">
        <f t="shared" si="138"/>
        <v>0</v>
      </c>
      <c r="T83" s="62">
        <f t="shared" si="138"/>
        <v>0</v>
      </c>
      <c r="U83" s="62">
        <f t="shared" si="138"/>
        <v>0</v>
      </c>
      <c r="V83" s="62">
        <f t="shared" si="138"/>
        <v>0</v>
      </c>
      <c r="W83" s="62">
        <f t="shared" si="138"/>
        <v>0</v>
      </c>
      <c r="X83" s="62">
        <f t="shared" si="138"/>
        <v>0</v>
      </c>
      <c r="Y83" s="62">
        <f t="shared" si="138"/>
        <v>0</v>
      </c>
      <c r="Z83" s="62">
        <f t="shared" si="138"/>
        <v>0</v>
      </c>
      <c r="AA83" s="62">
        <f t="shared" si="138"/>
        <v>0</v>
      </c>
      <c r="AB83" s="62">
        <f t="shared" si="138"/>
        <v>0</v>
      </c>
      <c r="AC83" s="62">
        <f t="shared" si="138"/>
        <v>0</v>
      </c>
      <c r="AD83" s="62">
        <f t="shared" si="138"/>
        <v>0</v>
      </c>
      <c r="AE83" s="62">
        <f t="shared" si="138"/>
        <v>0</v>
      </c>
      <c r="AF83" s="62">
        <f t="shared" si="138"/>
        <v>0</v>
      </c>
      <c r="AG83" s="69">
        <f t="shared" si="138"/>
        <v>0</v>
      </c>
      <c r="AH83" s="21">
        <f t="shared" si="138"/>
        <v>0</v>
      </c>
      <c r="AI83" s="62">
        <f t="shared" si="138"/>
        <v>0</v>
      </c>
      <c r="AJ83" s="62">
        <f t="shared" si="138"/>
        <v>0</v>
      </c>
      <c r="AK83" s="62">
        <f t="shared" si="138"/>
        <v>0</v>
      </c>
      <c r="AL83" s="62">
        <f t="shared" si="138"/>
        <v>0</v>
      </c>
      <c r="AM83" s="62">
        <f t="shared" si="138"/>
        <v>0</v>
      </c>
      <c r="AN83" s="62">
        <f t="shared" si="138"/>
        <v>0</v>
      </c>
      <c r="AO83" s="21">
        <f>O83-Z83+AA83-AI83-AJ83-AK83-AG83</f>
        <v>0</v>
      </c>
      <c r="AP83" s="16" t="e">
        <f t="shared" si="129"/>
        <v>#DIV/0!</v>
      </c>
      <c r="AQ83" s="98">
        <f>AQ84+AQ85+AQ86</f>
        <v>0</v>
      </c>
    </row>
    <row r="84" spans="1:43" s="26" customFormat="1" ht="15.75" hidden="1">
      <c r="A84" s="11" t="s">
        <v>50</v>
      </c>
      <c r="B84" s="62"/>
      <c r="C84" s="63"/>
      <c r="D84" s="63"/>
      <c r="E84" s="63"/>
      <c r="F84" s="65"/>
      <c r="G84" s="103"/>
      <c r="H84" s="105"/>
      <c r="I84" s="105"/>
      <c r="J84" s="21"/>
      <c r="K84" s="21">
        <f>L84+M84</f>
        <v>0</v>
      </c>
      <c r="L84" s="16">
        <f>Q84+R84+S84+T84+V84+Z84+AB84+AC84+AD84+AE84+AF84+AI84+AJ84+AK84+AL84+AM84+AN84+AH84+AG84</f>
        <v>0</v>
      </c>
      <c r="M84" s="62"/>
      <c r="N84" s="21">
        <f>O84+P84</f>
        <v>0</v>
      </c>
      <c r="O84" s="62">
        <f>L84-AH84-AL84-AM84-AN84-AF84</f>
        <v>0</v>
      </c>
      <c r="P84" s="21">
        <f>M84</f>
        <v>0</v>
      </c>
      <c r="Q84" s="62"/>
      <c r="R84" s="62"/>
      <c r="S84" s="62"/>
      <c r="T84" s="62"/>
      <c r="U84" s="62"/>
      <c r="V84" s="62"/>
      <c r="W84" s="62"/>
      <c r="X84" s="62"/>
      <c r="Y84" s="62"/>
      <c r="Z84" s="62"/>
      <c r="AA84" s="62"/>
      <c r="AB84" s="62"/>
      <c r="AC84" s="62"/>
      <c r="AD84" s="62"/>
      <c r="AE84" s="62"/>
      <c r="AF84" s="62"/>
      <c r="AG84" s="69"/>
      <c r="AH84" s="21"/>
      <c r="AI84" s="62"/>
      <c r="AJ84" s="62"/>
      <c r="AK84" s="62"/>
      <c r="AL84" s="62"/>
      <c r="AM84" s="62"/>
      <c r="AN84" s="62"/>
      <c r="AO84" s="21"/>
      <c r="AP84" s="16" t="e">
        <f t="shared" si="129"/>
        <v>#DIV/0!</v>
      </c>
      <c r="AQ84" s="64"/>
    </row>
    <row r="85" spans="1:43" s="26" customFormat="1" ht="31.5" hidden="1">
      <c r="A85" s="11" t="s">
        <v>51</v>
      </c>
      <c r="B85" s="62"/>
      <c r="C85" s="62"/>
      <c r="D85" s="63"/>
      <c r="E85" s="63"/>
      <c r="F85" s="65"/>
      <c r="G85" s="103"/>
      <c r="H85" s="105"/>
      <c r="I85" s="105"/>
      <c r="J85" s="21"/>
      <c r="K85" s="21">
        <f>L85+M85</f>
        <v>0</v>
      </c>
      <c r="L85" s="16">
        <f>Q85+R85+S85+T85+V85+Z85+AB85+AC85+AD85+AE85+AF85+AI85+AJ85+AK85+AL85+AM85+AN85+AH85+AG85</f>
        <v>0</v>
      </c>
      <c r="M85" s="62"/>
      <c r="N85" s="21">
        <f>O85+P85</f>
        <v>0</v>
      </c>
      <c r="O85" s="62">
        <f>L85-AH85-AL85-AM85-AN85-AF85</f>
        <v>0</v>
      </c>
      <c r="P85" s="21">
        <f>M85</f>
        <v>0</v>
      </c>
      <c r="Q85" s="62"/>
      <c r="R85" s="62"/>
      <c r="S85" s="62"/>
      <c r="T85" s="62"/>
      <c r="U85" s="62"/>
      <c r="V85" s="62"/>
      <c r="W85" s="62"/>
      <c r="X85" s="62"/>
      <c r="Y85" s="62"/>
      <c r="Z85" s="62"/>
      <c r="AA85" s="62"/>
      <c r="AB85" s="62"/>
      <c r="AC85" s="62"/>
      <c r="AD85" s="62"/>
      <c r="AE85" s="62"/>
      <c r="AF85" s="62"/>
      <c r="AG85" s="69"/>
      <c r="AH85" s="21"/>
      <c r="AI85" s="62"/>
      <c r="AJ85" s="62"/>
      <c r="AK85" s="62"/>
      <c r="AL85" s="62"/>
      <c r="AM85" s="62"/>
      <c r="AN85" s="62"/>
      <c r="AO85" s="21"/>
      <c r="AP85" s="16" t="e">
        <f t="shared" si="129"/>
        <v>#DIV/0!</v>
      </c>
      <c r="AQ85" s="64"/>
    </row>
    <row r="86" spans="1:43" s="26" customFormat="1" ht="15.75" hidden="1">
      <c r="A86" s="11" t="s">
        <v>52</v>
      </c>
      <c r="B86" s="62"/>
      <c r="C86" s="62"/>
      <c r="D86" s="63"/>
      <c r="E86" s="63"/>
      <c r="F86" s="65"/>
      <c r="G86" s="103"/>
      <c r="H86" s="105"/>
      <c r="I86" s="105"/>
      <c r="J86" s="21"/>
      <c r="K86" s="21">
        <f>L86+M86</f>
        <v>0</v>
      </c>
      <c r="L86" s="16">
        <f>Q86+R86+S86+T86+V86+Z86+AB86+AC86+AD86+AE86+AF86+AI86+AJ86+AK86+AL86+AM86+AN86+AH86+AG86</f>
        <v>0</v>
      </c>
      <c r="M86" s="62"/>
      <c r="N86" s="21">
        <f>O86+P86</f>
        <v>0</v>
      </c>
      <c r="O86" s="62">
        <f>L86-AH86-AL86-AM86-AN86-AF86</f>
        <v>0</v>
      </c>
      <c r="P86" s="21">
        <f>M86</f>
        <v>0</v>
      </c>
      <c r="Q86" s="62"/>
      <c r="R86" s="62"/>
      <c r="S86" s="62"/>
      <c r="T86" s="62"/>
      <c r="U86" s="62"/>
      <c r="V86" s="62"/>
      <c r="W86" s="62"/>
      <c r="X86" s="62"/>
      <c r="Y86" s="62"/>
      <c r="Z86" s="62"/>
      <c r="AA86" s="62"/>
      <c r="AB86" s="62"/>
      <c r="AC86" s="62"/>
      <c r="AD86" s="62"/>
      <c r="AE86" s="62"/>
      <c r="AF86" s="62"/>
      <c r="AG86" s="69"/>
      <c r="AH86" s="21"/>
      <c r="AI86" s="62"/>
      <c r="AJ86" s="62"/>
      <c r="AK86" s="62"/>
      <c r="AL86" s="62"/>
      <c r="AM86" s="62"/>
      <c r="AN86" s="62"/>
      <c r="AO86" s="21"/>
      <c r="AP86" s="16" t="e">
        <f t="shared" si="129"/>
        <v>#DIV/0!</v>
      </c>
      <c r="AQ86" s="64"/>
    </row>
    <row r="87" spans="1:43" s="26" customFormat="1" ht="31.5" hidden="1">
      <c r="A87" s="11" t="s">
        <v>53</v>
      </c>
      <c r="B87" s="62"/>
      <c r="C87" s="62"/>
      <c r="D87" s="63"/>
      <c r="E87" s="63"/>
      <c r="F87" s="65"/>
      <c r="G87" s="103"/>
      <c r="H87" s="105"/>
      <c r="I87" s="105"/>
      <c r="J87" s="21"/>
      <c r="K87" s="21">
        <f>L87+M87</f>
        <v>0</v>
      </c>
      <c r="L87" s="16">
        <f>Q87+R87+S87+T87+V87+Z87+AB87+AC87+AD87+AE87+AF87+AI87+AJ87+AK87+AL87+AM87+AN87+AH87+AG87</f>
        <v>0</v>
      </c>
      <c r="M87" s="21"/>
      <c r="N87" s="21">
        <f>O87+P87</f>
        <v>0</v>
      </c>
      <c r="O87" s="62">
        <f>L87-AH87-AL87-AM87-AN87-AF87</f>
        <v>0</v>
      </c>
      <c r="P87" s="21">
        <f>M87</f>
        <v>0</v>
      </c>
      <c r="Q87" s="62"/>
      <c r="R87" s="62"/>
      <c r="S87" s="62"/>
      <c r="T87" s="62"/>
      <c r="U87" s="62"/>
      <c r="V87" s="62"/>
      <c r="W87" s="62"/>
      <c r="X87" s="62"/>
      <c r="Y87" s="62"/>
      <c r="Z87" s="62"/>
      <c r="AA87" s="62"/>
      <c r="AB87" s="62"/>
      <c r="AC87" s="62"/>
      <c r="AD87" s="62"/>
      <c r="AE87" s="62"/>
      <c r="AF87" s="62"/>
      <c r="AG87" s="69"/>
      <c r="AH87" s="21"/>
      <c r="AI87" s="62"/>
      <c r="AJ87" s="62"/>
      <c r="AK87" s="62"/>
      <c r="AL87" s="62"/>
      <c r="AM87" s="62"/>
      <c r="AN87" s="62"/>
      <c r="AO87" s="21"/>
      <c r="AP87" s="16" t="e">
        <f t="shared" si="129"/>
        <v>#DIV/0!</v>
      </c>
      <c r="AQ87" s="64"/>
    </row>
    <row r="88" spans="1:43" s="26" customFormat="1" ht="31.5" hidden="1">
      <c r="A88" s="11" t="s">
        <v>54</v>
      </c>
      <c r="B88" s="62"/>
      <c r="C88" s="62"/>
      <c r="D88" s="63"/>
      <c r="E88" s="63"/>
      <c r="F88" s="65"/>
      <c r="G88" s="103"/>
      <c r="H88" s="105"/>
      <c r="I88" s="105"/>
      <c r="J88" s="21"/>
      <c r="K88" s="21">
        <f>L88+M88</f>
        <v>0</v>
      </c>
      <c r="L88" s="16">
        <f>Q88+R88+S88+T88+V88+Z88+AB88+AC88+AD88+AE88+AF88+AI88+AJ88+AK88+AL88+AM88+AN88+AH88+AG88</f>
        <v>0</v>
      </c>
      <c r="M88" s="21"/>
      <c r="N88" s="21">
        <f>O88+P88</f>
        <v>0</v>
      </c>
      <c r="O88" s="62">
        <f>L88-AH88-AL88-AM88-AN88-AF88</f>
        <v>0</v>
      </c>
      <c r="P88" s="21">
        <f>M88</f>
        <v>0</v>
      </c>
      <c r="Q88" s="62"/>
      <c r="R88" s="62"/>
      <c r="S88" s="62"/>
      <c r="T88" s="62"/>
      <c r="U88" s="62"/>
      <c r="V88" s="62"/>
      <c r="W88" s="62"/>
      <c r="X88" s="62"/>
      <c r="Y88" s="62"/>
      <c r="Z88" s="62"/>
      <c r="AA88" s="62"/>
      <c r="AB88" s="62"/>
      <c r="AC88" s="62"/>
      <c r="AD88" s="62"/>
      <c r="AE88" s="62"/>
      <c r="AF88" s="62"/>
      <c r="AG88" s="69"/>
      <c r="AH88" s="21"/>
      <c r="AI88" s="62"/>
      <c r="AJ88" s="62"/>
      <c r="AK88" s="62"/>
      <c r="AL88" s="62"/>
      <c r="AM88" s="62"/>
      <c r="AN88" s="62"/>
      <c r="AO88" s="21"/>
      <c r="AP88" s="16" t="e">
        <f t="shared" si="129"/>
        <v>#DIV/0!</v>
      </c>
      <c r="AQ88" s="64"/>
    </row>
    <row r="89" spans="1:43" s="2" customFormat="1" ht="29.25" hidden="1" customHeight="1">
      <c r="A89" s="97" t="s">
        <v>62</v>
      </c>
      <c r="B89" s="55"/>
      <c r="C89" s="55"/>
      <c r="D89" s="56"/>
      <c r="E89" s="56"/>
      <c r="F89" s="40"/>
      <c r="G89" s="40"/>
      <c r="H89" s="40"/>
      <c r="I89" s="40"/>
      <c r="J89" s="66"/>
      <c r="K89" s="57"/>
      <c r="L89" s="58"/>
      <c r="M89" s="59"/>
      <c r="N89" s="59"/>
      <c r="O89" s="59"/>
      <c r="P89" s="59"/>
      <c r="Q89" s="59"/>
      <c r="R89" s="57"/>
      <c r="S89" s="57"/>
      <c r="T89" s="57"/>
      <c r="U89" s="57"/>
      <c r="V89" s="55"/>
      <c r="W89" s="55"/>
      <c r="X89" s="55"/>
      <c r="Y89" s="55"/>
      <c r="Z89" s="55"/>
      <c r="AA89" s="55"/>
      <c r="AB89" s="55"/>
      <c r="AC89" s="55"/>
      <c r="AD89" s="55"/>
      <c r="AE89" s="55"/>
      <c r="AF89" s="55"/>
      <c r="AG89" s="55"/>
      <c r="AH89" s="55"/>
      <c r="AI89" s="55"/>
      <c r="AJ89" s="55"/>
      <c r="AK89" s="55"/>
      <c r="AL89" s="55"/>
      <c r="AM89" s="55"/>
      <c r="AN89" s="55"/>
      <c r="AO89" s="55"/>
      <c r="AP89" s="60"/>
      <c r="AQ89" s="61"/>
    </row>
    <row r="90" spans="1:43" s="25" customFormat="1" ht="15.75" hidden="1">
      <c r="A90" s="11" t="s">
        <v>46</v>
      </c>
      <c r="B90" s="23">
        <f>B91+B92+B93+B97+B98</f>
        <v>0</v>
      </c>
      <c r="C90" s="23">
        <f t="shared" ref="C90" si="139">C91+C92+C93+C97+C98</f>
        <v>0</v>
      </c>
      <c r="D90" s="23">
        <f t="shared" ref="D90" si="140">D91+D92+D93+D97+D98</f>
        <v>0</v>
      </c>
      <c r="E90" s="23">
        <f t="shared" ref="E90" si="141">E91+E92+E93+E97+E98</f>
        <v>0</v>
      </c>
      <c r="F90" s="23">
        <f t="shared" ref="F90" si="142">F91+F92+F93+F97+F98</f>
        <v>0</v>
      </c>
      <c r="G90" s="23">
        <f t="shared" ref="G90" si="143">G91+G92+G93+G97+G98</f>
        <v>0</v>
      </c>
      <c r="H90" s="23">
        <f t="shared" ref="H90" si="144">H91+H92+H93+H97+H98</f>
        <v>0</v>
      </c>
      <c r="I90" s="23">
        <f t="shared" ref="I90" si="145">I91+I92+I93+I97+I98</f>
        <v>0</v>
      </c>
      <c r="J90" s="16"/>
      <c r="K90" s="23">
        <f t="shared" ref="K90:Q90" si="146">K91+K92+K93+K97+K98</f>
        <v>0</v>
      </c>
      <c r="L90" s="23">
        <f t="shared" si="146"/>
        <v>0</v>
      </c>
      <c r="M90" s="23">
        <f t="shared" si="146"/>
        <v>0</v>
      </c>
      <c r="N90" s="23">
        <f t="shared" si="146"/>
        <v>0</v>
      </c>
      <c r="O90" s="23">
        <f t="shared" si="146"/>
        <v>0</v>
      </c>
      <c r="P90" s="23">
        <f t="shared" si="146"/>
        <v>0</v>
      </c>
      <c r="Q90" s="23">
        <f t="shared" si="146"/>
        <v>0</v>
      </c>
      <c r="R90" s="23">
        <f t="shared" ref="R90:AA90" si="147">R91+R92+R93+R97+R98</f>
        <v>0</v>
      </c>
      <c r="S90" s="23">
        <f t="shared" si="147"/>
        <v>0</v>
      </c>
      <c r="T90" s="23">
        <f t="shared" si="147"/>
        <v>0</v>
      </c>
      <c r="U90" s="23">
        <f t="shared" si="147"/>
        <v>0</v>
      </c>
      <c r="V90" s="23">
        <f t="shared" si="147"/>
        <v>0</v>
      </c>
      <c r="W90" s="23">
        <f t="shared" si="147"/>
        <v>0</v>
      </c>
      <c r="X90" s="23">
        <f t="shared" si="147"/>
        <v>0</v>
      </c>
      <c r="Y90" s="23">
        <f t="shared" si="147"/>
        <v>0</v>
      </c>
      <c r="Z90" s="23">
        <f t="shared" si="147"/>
        <v>0</v>
      </c>
      <c r="AA90" s="23">
        <f t="shared" si="147"/>
        <v>0</v>
      </c>
      <c r="AB90" s="23">
        <f>AB91+AB92+AB93+AB97+AB98</f>
        <v>0</v>
      </c>
      <c r="AC90" s="23">
        <f t="shared" ref="AC90:AN90" si="148">AC91+AC92+AC93+AC97+AC98</f>
        <v>0</v>
      </c>
      <c r="AD90" s="23">
        <f t="shared" si="148"/>
        <v>0</v>
      </c>
      <c r="AE90" s="23">
        <f t="shared" si="148"/>
        <v>0</v>
      </c>
      <c r="AF90" s="23">
        <f t="shared" si="148"/>
        <v>0</v>
      </c>
      <c r="AG90" s="23">
        <f t="shared" si="148"/>
        <v>0</v>
      </c>
      <c r="AH90" s="23">
        <f t="shared" si="148"/>
        <v>0</v>
      </c>
      <c r="AI90" s="23">
        <f t="shared" si="148"/>
        <v>0</v>
      </c>
      <c r="AJ90" s="23">
        <f t="shared" si="148"/>
        <v>0</v>
      </c>
      <c r="AK90" s="23">
        <f t="shared" si="148"/>
        <v>0</v>
      </c>
      <c r="AL90" s="23">
        <f t="shared" si="148"/>
        <v>0</v>
      </c>
      <c r="AM90" s="23">
        <f t="shared" si="148"/>
        <v>0</v>
      </c>
      <c r="AN90" s="23">
        <f t="shared" si="148"/>
        <v>0</v>
      </c>
      <c r="AO90" s="16">
        <f>AO91+AO92+AO93+AO97+AO98</f>
        <v>0</v>
      </c>
      <c r="AP90" s="23" t="e">
        <f>O90/D90</f>
        <v>#DIV/0!</v>
      </c>
      <c r="AQ90" s="24">
        <f>AQ91+AQ92+AQ93+AQ97+AQ98</f>
        <v>0</v>
      </c>
    </row>
    <row r="91" spans="1:43" s="26" customFormat="1" ht="15.75" hidden="1">
      <c r="A91" s="11" t="s">
        <v>47</v>
      </c>
      <c r="B91" s="62"/>
      <c r="C91" s="62"/>
      <c r="D91" s="62"/>
      <c r="E91" s="62"/>
      <c r="F91" s="62"/>
      <c r="G91" s="62"/>
      <c r="H91" s="62"/>
      <c r="I91" s="62"/>
      <c r="J91" s="21"/>
      <c r="K91" s="21">
        <f>L91+M91</f>
        <v>0</v>
      </c>
      <c r="L91" s="16">
        <f>Q91+R91+S91+T91+V91+Z91+AB91+AC91+AD91+AE91+AF91+AI91+AJ91+AK91+AL91+AM91+AN91+AH91+AG91</f>
        <v>0</v>
      </c>
      <c r="M91" s="21"/>
      <c r="N91" s="21">
        <f>O91+P91</f>
        <v>0</v>
      </c>
      <c r="O91" s="62">
        <f>L91-AH91-AL91-AM91-AN91-AF91</f>
        <v>0</v>
      </c>
      <c r="P91" s="21">
        <f>M91</f>
        <v>0</v>
      </c>
      <c r="Q91" s="62"/>
      <c r="R91" s="62"/>
      <c r="S91" s="62"/>
      <c r="T91" s="62"/>
      <c r="U91" s="62"/>
      <c r="V91" s="62"/>
      <c r="W91" s="62"/>
      <c r="X91" s="62"/>
      <c r="Y91" s="62"/>
      <c r="Z91" s="62"/>
      <c r="AA91" s="62"/>
      <c r="AB91" s="62"/>
      <c r="AC91" s="62"/>
      <c r="AD91" s="62"/>
      <c r="AE91" s="62"/>
      <c r="AF91" s="62"/>
      <c r="AG91" s="69"/>
      <c r="AH91" s="21"/>
      <c r="AI91" s="62"/>
      <c r="AJ91" s="62"/>
      <c r="AK91" s="62"/>
      <c r="AL91" s="62"/>
      <c r="AM91" s="62"/>
      <c r="AN91" s="62"/>
      <c r="AO91" s="21"/>
      <c r="AP91" s="16" t="e">
        <f t="shared" ref="AP91:AP98" si="149">O91/D91</f>
        <v>#DIV/0!</v>
      </c>
      <c r="AQ91" s="64"/>
    </row>
    <row r="92" spans="1:43" s="26" customFormat="1" ht="15.75" hidden="1">
      <c r="A92" s="11" t="s">
        <v>48</v>
      </c>
      <c r="B92" s="62"/>
      <c r="C92" s="62"/>
      <c r="D92" s="62"/>
      <c r="E92" s="62"/>
      <c r="F92" s="62"/>
      <c r="G92" s="62"/>
      <c r="H92" s="62"/>
      <c r="I92" s="62"/>
      <c r="J92" s="21"/>
      <c r="K92" s="21">
        <f>L92+M92</f>
        <v>0</v>
      </c>
      <c r="L92" s="16">
        <f>Q92+R92+S92+T92+V92+Z92+AB92+AC92+AD92+AE92+AF92+AI92+AJ92+AK92+AL92+AM92+AN92+AH92+AG92</f>
        <v>0</v>
      </c>
      <c r="M92" s="21"/>
      <c r="N92" s="21">
        <f>O92+P92</f>
        <v>0</v>
      </c>
      <c r="O92" s="62">
        <f>L92-AH92-AL92-AM92-AN92-AF92</f>
        <v>0</v>
      </c>
      <c r="P92" s="21">
        <f>M92</f>
        <v>0</v>
      </c>
      <c r="Q92" s="62"/>
      <c r="R92" s="62"/>
      <c r="S92" s="62"/>
      <c r="T92" s="62"/>
      <c r="U92" s="62"/>
      <c r="V92" s="62"/>
      <c r="W92" s="62"/>
      <c r="X92" s="62"/>
      <c r="Y92" s="62"/>
      <c r="Z92" s="62"/>
      <c r="AA92" s="62"/>
      <c r="AB92" s="62"/>
      <c r="AC92" s="62"/>
      <c r="AD92" s="62"/>
      <c r="AE92" s="62"/>
      <c r="AF92" s="62"/>
      <c r="AG92" s="69"/>
      <c r="AH92" s="21"/>
      <c r="AI92" s="62"/>
      <c r="AJ92" s="62"/>
      <c r="AK92" s="62"/>
      <c r="AL92" s="62"/>
      <c r="AM92" s="62"/>
      <c r="AN92" s="62"/>
      <c r="AO92" s="21"/>
      <c r="AP92" s="16" t="e">
        <f t="shared" si="149"/>
        <v>#DIV/0!</v>
      </c>
      <c r="AQ92" s="64"/>
    </row>
    <row r="93" spans="1:43" s="26" customFormat="1" ht="24" hidden="1" customHeight="1">
      <c r="A93" s="11" t="s">
        <v>49</v>
      </c>
      <c r="B93" s="62">
        <f>B94+B95+B96</f>
        <v>0</v>
      </c>
      <c r="C93" s="62">
        <f t="shared" ref="C93" si="150">C94+C95+C96</f>
        <v>0</v>
      </c>
      <c r="D93" s="62">
        <f t="shared" ref="D93" si="151">D94+D95+D96</f>
        <v>0</v>
      </c>
      <c r="E93" s="62">
        <f t="shared" ref="E93" si="152">E94+E95+E96</f>
        <v>0</v>
      </c>
      <c r="F93" s="62">
        <f t="shared" ref="F93" si="153">F94+F95+F96</f>
        <v>0</v>
      </c>
      <c r="G93" s="62">
        <f t="shared" ref="G93" si="154">G94+G95+G96</f>
        <v>0</v>
      </c>
      <c r="H93" s="104">
        <f t="shared" ref="H93" si="155">H94+H95+H96</f>
        <v>0</v>
      </c>
      <c r="I93" s="104">
        <f t="shared" ref="I93" si="156">I94+I95+I96</f>
        <v>0</v>
      </c>
      <c r="J93" s="21"/>
      <c r="K93" s="21">
        <f t="shared" ref="K93:Q93" si="157">K94+K95+K96</f>
        <v>0</v>
      </c>
      <c r="L93" s="62">
        <f t="shared" si="157"/>
        <v>0</v>
      </c>
      <c r="M93" s="21">
        <f t="shared" si="157"/>
        <v>0</v>
      </c>
      <c r="N93" s="21">
        <f t="shared" si="157"/>
        <v>0</v>
      </c>
      <c r="O93" s="62">
        <f t="shared" si="157"/>
        <v>0</v>
      </c>
      <c r="P93" s="21">
        <f t="shared" si="157"/>
        <v>0</v>
      </c>
      <c r="Q93" s="62">
        <f t="shared" si="157"/>
        <v>0</v>
      </c>
      <c r="R93" s="62">
        <f t="shared" ref="R93:AN93" si="158">R94+R95+R96</f>
        <v>0</v>
      </c>
      <c r="S93" s="62">
        <f t="shared" si="158"/>
        <v>0</v>
      </c>
      <c r="T93" s="62">
        <f t="shared" si="158"/>
        <v>0</v>
      </c>
      <c r="U93" s="62">
        <f t="shared" si="158"/>
        <v>0</v>
      </c>
      <c r="V93" s="62">
        <f t="shared" si="158"/>
        <v>0</v>
      </c>
      <c r="W93" s="62">
        <f t="shared" si="158"/>
        <v>0</v>
      </c>
      <c r="X93" s="62">
        <f t="shared" si="158"/>
        <v>0</v>
      </c>
      <c r="Y93" s="62">
        <f t="shared" si="158"/>
        <v>0</v>
      </c>
      <c r="Z93" s="62">
        <f t="shared" si="158"/>
        <v>0</v>
      </c>
      <c r="AA93" s="62">
        <f t="shared" si="158"/>
        <v>0</v>
      </c>
      <c r="AB93" s="62">
        <f t="shared" si="158"/>
        <v>0</v>
      </c>
      <c r="AC93" s="62">
        <f t="shared" si="158"/>
        <v>0</v>
      </c>
      <c r="AD93" s="62">
        <f t="shared" si="158"/>
        <v>0</v>
      </c>
      <c r="AE93" s="62">
        <f t="shared" si="158"/>
        <v>0</v>
      </c>
      <c r="AF93" s="62">
        <f t="shared" si="158"/>
        <v>0</v>
      </c>
      <c r="AG93" s="69">
        <f t="shared" si="158"/>
        <v>0</v>
      </c>
      <c r="AH93" s="21">
        <f t="shared" si="158"/>
        <v>0</v>
      </c>
      <c r="AI93" s="62">
        <f t="shared" si="158"/>
        <v>0</v>
      </c>
      <c r="AJ93" s="62">
        <f t="shared" si="158"/>
        <v>0</v>
      </c>
      <c r="AK93" s="62">
        <f t="shared" si="158"/>
        <v>0</v>
      </c>
      <c r="AL93" s="62">
        <f t="shared" si="158"/>
        <v>0</v>
      </c>
      <c r="AM93" s="62">
        <f t="shared" si="158"/>
        <v>0</v>
      </c>
      <c r="AN93" s="62">
        <f t="shared" si="158"/>
        <v>0</v>
      </c>
      <c r="AO93" s="21">
        <f>O93-Z93+AA93-AI93-AJ93-AK93-AG93</f>
        <v>0</v>
      </c>
      <c r="AP93" s="16" t="e">
        <f t="shared" si="149"/>
        <v>#DIV/0!</v>
      </c>
      <c r="AQ93" s="98">
        <f>AQ94+AQ95+AQ96</f>
        <v>0</v>
      </c>
    </row>
    <row r="94" spans="1:43" s="26" customFormat="1" ht="15.75" hidden="1">
      <c r="A94" s="11" t="s">
        <v>50</v>
      </c>
      <c r="B94" s="62"/>
      <c r="C94" s="63"/>
      <c r="D94" s="63"/>
      <c r="E94" s="63"/>
      <c r="F94" s="65"/>
      <c r="G94" s="103"/>
      <c r="H94" s="105"/>
      <c r="I94" s="105"/>
      <c r="J94" s="21"/>
      <c r="K94" s="21">
        <f>L94+M94</f>
        <v>0</v>
      </c>
      <c r="L94" s="16">
        <f>Q94+R94+S94+T94+V94+Z94+AB94+AC94+AD94+AE94+AF94+AI94+AJ94+AK94+AL94+AM94+AN94+AH94+AG94</f>
        <v>0</v>
      </c>
      <c r="M94" s="62"/>
      <c r="N94" s="21">
        <f>O94+P94</f>
        <v>0</v>
      </c>
      <c r="O94" s="62">
        <f>L94-AH94-AL94-AM94-AN94-AF94</f>
        <v>0</v>
      </c>
      <c r="P94" s="21">
        <f>M94</f>
        <v>0</v>
      </c>
      <c r="Q94" s="62"/>
      <c r="R94" s="62"/>
      <c r="S94" s="62"/>
      <c r="T94" s="62"/>
      <c r="U94" s="62"/>
      <c r="V94" s="62"/>
      <c r="W94" s="62"/>
      <c r="X94" s="62"/>
      <c r="Y94" s="62"/>
      <c r="Z94" s="62"/>
      <c r="AA94" s="62"/>
      <c r="AB94" s="62"/>
      <c r="AC94" s="62"/>
      <c r="AD94" s="62"/>
      <c r="AE94" s="62"/>
      <c r="AF94" s="62"/>
      <c r="AG94" s="69"/>
      <c r="AH94" s="21"/>
      <c r="AI94" s="62"/>
      <c r="AJ94" s="62"/>
      <c r="AK94" s="62"/>
      <c r="AL94" s="62"/>
      <c r="AM94" s="62"/>
      <c r="AN94" s="62"/>
      <c r="AO94" s="21"/>
      <c r="AP94" s="16" t="e">
        <f t="shared" si="149"/>
        <v>#DIV/0!</v>
      </c>
      <c r="AQ94" s="64"/>
    </row>
    <row r="95" spans="1:43" s="26" customFormat="1" ht="31.5" hidden="1">
      <c r="A95" s="11" t="s">
        <v>51</v>
      </c>
      <c r="B95" s="62"/>
      <c r="C95" s="62"/>
      <c r="D95" s="63"/>
      <c r="E95" s="63"/>
      <c r="F95" s="65"/>
      <c r="G95" s="103"/>
      <c r="H95" s="105"/>
      <c r="I95" s="105"/>
      <c r="J95" s="21"/>
      <c r="K95" s="21">
        <f>L95+M95</f>
        <v>0</v>
      </c>
      <c r="L95" s="16">
        <f>Q95+R95+S95+T95+V95+Z95+AB95+AC95+AD95+AE95+AF95+AI95+AJ95+AK95+AL95+AM95+AN95+AH95+AG95</f>
        <v>0</v>
      </c>
      <c r="M95" s="62"/>
      <c r="N95" s="21">
        <f>O95+P95</f>
        <v>0</v>
      </c>
      <c r="O95" s="62">
        <f>L95-AH95-AL95-AM95-AN95-AF95</f>
        <v>0</v>
      </c>
      <c r="P95" s="21">
        <f>M95</f>
        <v>0</v>
      </c>
      <c r="Q95" s="62"/>
      <c r="R95" s="62"/>
      <c r="S95" s="62"/>
      <c r="T95" s="62"/>
      <c r="U95" s="62"/>
      <c r="V95" s="62"/>
      <c r="W95" s="62"/>
      <c r="X95" s="62"/>
      <c r="Y95" s="62"/>
      <c r="Z95" s="62"/>
      <c r="AA95" s="62"/>
      <c r="AB95" s="62"/>
      <c r="AC95" s="62"/>
      <c r="AD95" s="62"/>
      <c r="AE95" s="62"/>
      <c r="AF95" s="62"/>
      <c r="AG95" s="69"/>
      <c r="AH95" s="21"/>
      <c r="AI95" s="62"/>
      <c r="AJ95" s="62"/>
      <c r="AK95" s="62"/>
      <c r="AL95" s="62"/>
      <c r="AM95" s="62"/>
      <c r="AN95" s="62"/>
      <c r="AO95" s="21"/>
      <c r="AP95" s="16" t="e">
        <f t="shared" si="149"/>
        <v>#DIV/0!</v>
      </c>
      <c r="AQ95" s="64"/>
    </row>
    <row r="96" spans="1:43" s="26" customFormat="1" ht="15.75" hidden="1">
      <c r="A96" s="11" t="s">
        <v>52</v>
      </c>
      <c r="B96" s="62"/>
      <c r="C96" s="62"/>
      <c r="D96" s="63"/>
      <c r="E96" s="63"/>
      <c r="F96" s="65"/>
      <c r="G96" s="103"/>
      <c r="H96" s="105"/>
      <c r="I96" s="105"/>
      <c r="J96" s="21"/>
      <c r="K96" s="21">
        <f>L96+M96</f>
        <v>0</v>
      </c>
      <c r="L96" s="16">
        <f>Q96+R96+S96+T96+V96+Z96+AB96+AC96+AD96+AE96+AF96+AI96+AJ96+AK96+AL96+AM96+AN96+AH96+AG96</f>
        <v>0</v>
      </c>
      <c r="M96" s="62"/>
      <c r="N96" s="21">
        <f>O96+P96</f>
        <v>0</v>
      </c>
      <c r="O96" s="62">
        <f>L96-AH96-AL96-AM96-AN96-AF96</f>
        <v>0</v>
      </c>
      <c r="P96" s="21">
        <f>M96</f>
        <v>0</v>
      </c>
      <c r="Q96" s="62"/>
      <c r="R96" s="62"/>
      <c r="S96" s="62"/>
      <c r="T96" s="62"/>
      <c r="U96" s="62"/>
      <c r="V96" s="62"/>
      <c r="W96" s="62"/>
      <c r="X96" s="62"/>
      <c r="Y96" s="62"/>
      <c r="Z96" s="62"/>
      <c r="AA96" s="62"/>
      <c r="AB96" s="62"/>
      <c r="AC96" s="62"/>
      <c r="AD96" s="62"/>
      <c r="AE96" s="62"/>
      <c r="AF96" s="62"/>
      <c r="AG96" s="69"/>
      <c r="AH96" s="21"/>
      <c r="AI96" s="62"/>
      <c r="AJ96" s="62"/>
      <c r="AK96" s="62"/>
      <c r="AL96" s="62"/>
      <c r="AM96" s="62"/>
      <c r="AN96" s="62"/>
      <c r="AO96" s="21"/>
      <c r="AP96" s="16" t="e">
        <f t="shared" si="149"/>
        <v>#DIV/0!</v>
      </c>
      <c r="AQ96" s="64"/>
    </row>
    <row r="97" spans="1:43" s="26" customFormat="1" ht="31.5" hidden="1">
      <c r="A97" s="11" t="s">
        <v>53</v>
      </c>
      <c r="B97" s="62"/>
      <c r="C97" s="62"/>
      <c r="D97" s="63"/>
      <c r="E97" s="63"/>
      <c r="F97" s="65"/>
      <c r="G97" s="103"/>
      <c r="H97" s="105"/>
      <c r="I97" s="105"/>
      <c r="J97" s="21"/>
      <c r="K97" s="21">
        <f>L97+M97</f>
        <v>0</v>
      </c>
      <c r="L97" s="16">
        <f>Q97+R97+S97+T97+V97+Z97+AB97+AC97+AD97+AE97+AF97+AI97+AJ97+AK97+AL97+AM97+AN97+AH97+AG97</f>
        <v>0</v>
      </c>
      <c r="M97" s="21"/>
      <c r="N97" s="21">
        <f>O97+P97</f>
        <v>0</v>
      </c>
      <c r="O97" s="62">
        <f>L97-AH97-AL97-AM97-AN97-AF97</f>
        <v>0</v>
      </c>
      <c r="P97" s="21">
        <f>M97</f>
        <v>0</v>
      </c>
      <c r="Q97" s="62"/>
      <c r="R97" s="62"/>
      <c r="S97" s="62"/>
      <c r="T97" s="62"/>
      <c r="U97" s="62"/>
      <c r="V97" s="62"/>
      <c r="W97" s="62"/>
      <c r="X97" s="62"/>
      <c r="Y97" s="62"/>
      <c r="Z97" s="62"/>
      <c r="AA97" s="62"/>
      <c r="AB97" s="62"/>
      <c r="AC97" s="62"/>
      <c r="AD97" s="62"/>
      <c r="AE97" s="62"/>
      <c r="AF97" s="62"/>
      <c r="AG97" s="69"/>
      <c r="AH97" s="21"/>
      <c r="AI97" s="62"/>
      <c r="AJ97" s="62"/>
      <c r="AK97" s="62"/>
      <c r="AL97" s="62"/>
      <c r="AM97" s="62"/>
      <c r="AN97" s="62"/>
      <c r="AO97" s="21"/>
      <c r="AP97" s="16" t="e">
        <f t="shared" si="149"/>
        <v>#DIV/0!</v>
      </c>
      <c r="AQ97" s="64"/>
    </row>
    <row r="98" spans="1:43" s="26" customFormat="1" ht="31.5" hidden="1">
      <c r="A98" s="11" t="s">
        <v>54</v>
      </c>
      <c r="B98" s="62"/>
      <c r="C98" s="62"/>
      <c r="D98" s="63"/>
      <c r="E98" s="63"/>
      <c r="F98" s="65"/>
      <c r="G98" s="103"/>
      <c r="H98" s="105"/>
      <c r="I98" s="105"/>
      <c r="J98" s="21"/>
      <c r="K98" s="21">
        <f>L98+M98</f>
        <v>0</v>
      </c>
      <c r="L98" s="16">
        <f>Q98+R98+S98+T98+V98+Z98+AB98+AC98+AD98+AE98+AF98+AI98+AJ98+AK98+AL98+AM98+AN98+AH98+AG98</f>
        <v>0</v>
      </c>
      <c r="M98" s="21"/>
      <c r="N98" s="21">
        <f>O98+P98</f>
        <v>0</v>
      </c>
      <c r="O98" s="62">
        <f>L98-AH98-AL98-AM98-AN98-AF98</f>
        <v>0</v>
      </c>
      <c r="P98" s="21">
        <f>M98</f>
        <v>0</v>
      </c>
      <c r="Q98" s="62"/>
      <c r="R98" s="62"/>
      <c r="S98" s="62"/>
      <c r="T98" s="62"/>
      <c r="U98" s="62"/>
      <c r="V98" s="62"/>
      <c r="W98" s="62"/>
      <c r="X98" s="62"/>
      <c r="Y98" s="62"/>
      <c r="Z98" s="62"/>
      <c r="AA98" s="62"/>
      <c r="AB98" s="62"/>
      <c r="AC98" s="62"/>
      <c r="AD98" s="62"/>
      <c r="AE98" s="62"/>
      <c r="AF98" s="62"/>
      <c r="AG98" s="69"/>
      <c r="AH98" s="21"/>
      <c r="AI98" s="62"/>
      <c r="AJ98" s="62"/>
      <c r="AK98" s="62"/>
      <c r="AL98" s="62"/>
      <c r="AM98" s="62"/>
      <c r="AN98" s="62"/>
      <c r="AO98" s="21"/>
      <c r="AP98" s="16" t="e">
        <f t="shared" si="149"/>
        <v>#DIV/0!</v>
      </c>
      <c r="AQ98" s="64"/>
    </row>
    <row r="99" spans="1:43" s="2" customFormat="1" ht="27" hidden="1" customHeight="1">
      <c r="A99" s="97" t="s">
        <v>63</v>
      </c>
      <c r="B99" s="55"/>
      <c r="C99" s="55"/>
      <c r="D99" s="56"/>
      <c r="E99" s="56"/>
      <c r="F99" s="40"/>
      <c r="G99" s="40"/>
      <c r="H99" s="40"/>
      <c r="I99" s="40"/>
      <c r="J99" s="66"/>
      <c r="K99" s="57"/>
      <c r="L99" s="58"/>
      <c r="M99" s="59"/>
      <c r="N99" s="59"/>
      <c r="O99" s="59"/>
      <c r="P99" s="59"/>
      <c r="Q99" s="59"/>
      <c r="R99" s="57"/>
      <c r="S99" s="57"/>
      <c r="T99" s="57"/>
      <c r="U99" s="57"/>
      <c r="V99" s="55"/>
      <c r="W99" s="55"/>
      <c r="X99" s="55"/>
      <c r="Y99" s="55"/>
      <c r="Z99" s="55"/>
      <c r="AA99" s="55"/>
      <c r="AB99" s="55"/>
      <c r="AC99" s="55"/>
      <c r="AD99" s="55"/>
      <c r="AE99" s="55"/>
      <c r="AF99" s="55"/>
      <c r="AG99" s="55"/>
      <c r="AH99" s="55"/>
      <c r="AI99" s="55"/>
      <c r="AJ99" s="55"/>
      <c r="AK99" s="55"/>
      <c r="AL99" s="55"/>
      <c r="AM99" s="55"/>
      <c r="AN99" s="55"/>
      <c r="AO99" s="55"/>
      <c r="AP99" s="60"/>
      <c r="AQ99" s="61"/>
    </row>
    <row r="100" spans="1:43" s="25" customFormat="1" ht="15.75" hidden="1">
      <c r="A100" s="11" t="s">
        <v>46</v>
      </c>
      <c r="B100" s="23">
        <f>B101+B102+B103+B107+B108</f>
        <v>0</v>
      </c>
      <c r="C100" s="23">
        <f t="shared" ref="C100" si="159">C101+C102+C103+C107+C108</f>
        <v>0</v>
      </c>
      <c r="D100" s="23">
        <f t="shared" ref="D100" si="160">D101+D102+D103+D107+D108</f>
        <v>0</v>
      </c>
      <c r="E100" s="23">
        <f t="shared" ref="E100" si="161">E101+E102+E103+E107+E108</f>
        <v>0</v>
      </c>
      <c r="F100" s="23">
        <f t="shared" ref="F100" si="162">F101+F102+F103+F107+F108</f>
        <v>0</v>
      </c>
      <c r="G100" s="23">
        <f t="shared" ref="G100" si="163">G101+G102+G103+G107+G108</f>
        <v>0</v>
      </c>
      <c r="H100" s="23">
        <f t="shared" ref="H100" si="164">H101+H102+H103+H107+H108</f>
        <v>0</v>
      </c>
      <c r="I100" s="23">
        <f t="shared" ref="I100" si="165">I101+I102+I103+I107+I108</f>
        <v>0</v>
      </c>
      <c r="J100" s="16"/>
      <c r="K100" s="23">
        <f t="shared" ref="K100:Q100" si="166">K101+K102+K103+K107+K108</f>
        <v>0</v>
      </c>
      <c r="L100" s="23">
        <f t="shared" si="166"/>
        <v>0</v>
      </c>
      <c r="M100" s="23">
        <f t="shared" si="166"/>
        <v>0</v>
      </c>
      <c r="N100" s="23">
        <f t="shared" si="166"/>
        <v>0</v>
      </c>
      <c r="O100" s="23">
        <f t="shared" si="166"/>
        <v>0</v>
      </c>
      <c r="P100" s="23">
        <f t="shared" si="166"/>
        <v>0</v>
      </c>
      <c r="Q100" s="23">
        <f t="shared" si="166"/>
        <v>0</v>
      </c>
      <c r="R100" s="23">
        <f t="shared" ref="R100:AA100" si="167">R101+R102+R103+R107+R108</f>
        <v>0</v>
      </c>
      <c r="S100" s="23">
        <f t="shared" si="167"/>
        <v>0</v>
      </c>
      <c r="T100" s="23">
        <f t="shared" si="167"/>
        <v>0</v>
      </c>
      <c r="U100" s="23">
        <f t="shared" si="167"/>
        <v>0</v>
      </c>
      <c r="V100" s="23">
        <f t="shared" si="167"/>
        <v>0</v>
      </c>
      <c r="W100" s="23">
        <f t="shared" si="167"/>
        <v>0</v>
      </c>
      <c r="X100" s="23">
        <f t="shared" si="167"/>
        <v>0</v>
      </c>
      <c r="Y100" s="23">
        <f t="shared" si="167"/>
        <v>0</v>
      </c>
      <c r="Z100" s="23">
        <f t="shared" si="167"/>
        <v>0</v>
      </c>
      <c r="AA100" s="23">
        <f t="shared" si="167"/>
        <v>0</v>
      </c>
      <c r="AB100" s="23">
        <f>AB101+AB102+AB103+AB107+AB108</f>
        <v>0</v>
      </c>
      <c r="AC100" s="23">
        <f t="shared" ref="AC100:AN100" si="168">AC101+AC102+AC103+AC107+AC108</f>
        <v>0</v>
      </c>
      <c r="AD100" s="23">
        <f t="shared" si="168"/>
        <v>0</v>
      </c>
      <c r="AE100" s="23">
        <f t="shared" si="168"/>
        <v>0</v>
      </c>
      <c r="AF100" s="23">
        <f t="shared" si="168"/>
        <v>0</v>
      </c>
      <c r="AG100" s="23">
        <f t="shared" si="168"/>
        <v>0</v>
      </c>
      <c r="AH100" s="23">
        <f t="shared" si="168"/>
        <v>0</v>
      </c>
      <c r="AI100" s="23">
        <f t="shared" si="168"/>
        <v>0</v>
      </c>
      <c r="AJ100" s="23">
        <f t="shared" si="168"/>
        <v>0</v>
      </c>
      <c r="AK100" s="23">
        <f t="shared" si="168"/>
        <v>0</v>
      </c>
      <c r="AL100" s="23">
        <f t="shared" si="168"/>
        <v>0</v>
      </c>
      <c r="AM100" s="23">
        <f t="shared" si="168"/>
        <v>0</v>
      </c>
      <c r="AN100" s="23">
        <f t="shared" si="168"/>
        <v>0</v>
      </c>
      <c r="AO100" s="16">
        <f>AO101+AO102+AO103+AO107+AO108</f>
        <v>0</v>
      </c>
      <c r="AP100" s="23" t="e">
        <f>O100/D100</f>
        <v>#DIV/0!</v>
      </c>
      <c r="AQ100" s="24">
        <f>AQ101+AQ102+AQ103+AQ107+AQ108</f>
        <v>0</v>
      </c>
    </row>
    <row r="101" spans="1:43" s="26" customFormat="1" ht="15.75" hidden="1">
      <c r="A101" s="11" t="s">
        <v>47</v>
      </c>
      <c r="B101" s="62"/>
      <c r="C101" s="62"/>
      <c r="D101" s="62"/>
      <c r="E101" s="62"/>
      <c r="F101" s="62"/>
      <c r="G101" s="62"/>
      <c r="H101" s="62"/>
      <c r="I101" s="62"/>
      <c r="J101" s="21"/>
      <c r="K101" s="21">
        <f>L101+M101</f>
        <v>0</v>
      </c>
      <c r="L101" s="16">
        <f>Q101+R101+S101+T101+V101+Z101+AB101+AC101+AD101+AE101+AF101+AI101+AJ101+AK101+AL101+AM101+AN101+AH101+AG101</f>
        <v>0</v>
      </c>
      <c r="M101" s="21"/>
      <c r="N101" s="21">
        <f>O101+P101</f>
        <v>0</v>
      </c>
      <c r="O101" s="62">
        <f>L101-AH101-AL101-AM101-AN101-AF101</f>
        <v>0</v>
      </c>
      <c r="P101" s="21">
        <f>M101</f>
        <v>0</v>
      </c>
      <c r="Q101" s="62"/>
      <c r="R101" s="62"/>
      <c r="S101" s="62"/>
      <c r="T101" s="62"/>
      <c r="U101" s="62"/>
      <c r="V101" s="62"/>
      <c r="W101" s="62"/>
      <c r="X101" s="62"/>
      <c r="Y101" s="62"/>
      <c r="Z101" s="62"/>
      <c r="AA101" s="62"/>
      <c r="AB101" s="62"/>
      <c r="AC101" s="62"/>
      <c r="AD101" s="62"/>
      <c r="AE101" s="62"/>
      <c r="AF101" s="62"/>
      <c r="AG101" s="69"/>
      <c r="AH101" s="21"/>
      <c r="AI101" s="62"/>
      <c r="AJ101" s="62"/>
      <c r="AK101" s="62"/>
      <c r="AL101" s="62"/>
      <c r="AM101" s="62"/>
      <c r="AN101" s="62"/>
      <c r="AO101" s="21"/>
      <c r="AP101" s="16" t="e">
        <f t="shared" ref="AP101:AP108" si="169">O101/D101</f>
        <v>#DIV/0!</v>
      </c>
      <c r="AQ101" s="64"/>
    </row>
    <row r="102" spans="1:43" s="26" customFormat="1" ht="15.75" hidden="1">
      <c r="A102" s="11" t="s">
        <v>48</v>
      </c>
      <c r="B102" s="62"/>
      <c r="C102" s="62"/>
      <c r="D102" s="62"/>
      <c r="E102" s="62"/>
      <c r="F102" s="62"/>
      <c r="G102" s="62"/>
      <c r="H102" s="62"/>
      <c r="I102" s="62"/>
      <c r="J102" s="21"/>
      <c r="K102" s="21">
        <f>L102+M102</f>
        <v>0</v>
      </c>
      <c r="L102" s="16">
        <f>Q102+R102+S102+T102+V102+Z102+AB102+AC102+AD102+AE102+AF102+AI102+AJ102+AK102+AL102+AM102+AN102+AH102+AG102</f>
        <v>0</v>
      </c>
      <c r="M102" s="21"/>
      <c r="N102" s="21">
        <f>O102+P102</f>
        <v>0</v>
      </c>
      <c r="O102" s="62">
        <f>L102-AH102-AL102-AM102-AN102-AF102</f>
        <v>0</v>
      </c>
      <c r="P102" s="21">
        <f>M102</f>
        <v>0</v>
      </c>
      <c r="Q102" s="62"/>
      <c r="R102" s="62"/>
      <c r="S102" s="62"/>
      <c r="T102" s="62"/>
      <c r="U102" s="62"/>
      <c r="V102" s="62"/>
      <c r="W102" s="62"/>
      <c r="X102" s="62"/>
      <c r="Y102" s="62"/>
      <c r="Z102" s="62"/>
      <c r="AA102" s="62"/>
      <c r="AB102" s="62"/>
      <c r="AC102" s="62"/>
      <c r="AD102" s="62"/>
      <c r="AE102" s="62"/>
      <c r="AF102" s="62"/>
      <c r="AG102" s="69"/>
      <c r="AH102" s="21"/>
      <c r="AI102" s="62"/>
      <c r="AJ102" s="62"/>
      <c r="AK102" s="62"/>
      <c r="AL102" s="62"/>
      <c r="AM102" s="62"/>
      <c r="AN102" s="62"/>
      <c r="AO102" s="21"/>
      <c r="AP102" s="16" t="e">
        <f t="shared" si="169"/>
        <v>#DIV/0!</v>
      </c>
      <c r="AQ102" s="64"/>
    </row>
    <row r="103" spans="1:43" s="26" customFormat="1" ht="23.25" hidden="1" customHeight="1">
      <c r="A103" s="11" t="s">
        <v>49</v>
      </c>
      <c r="B103" s="62">
        <f>B104+B105+B106</f>
        <v>0</v>
      </c>
      <c r="C103" s="62">
        <f t="shared" ref="C103" si="170">C104+C105+C106</f>
        <v>0</v>
      </c>
      <c r="D103" s="62">
        <f t="shared" ref="D103" si="171">D104+D105+D106</f>
        <v>0</v>
      </c>
      <c r="E103" s="62">
        <f t="shared" ref="E103" si="172">E104+E105+E106</f>
        <v>0</v>
      </c>
      <c r="F103" s="62">
        <f t="shared" ref="F103" si="173">F104+F105+F106</f>
        <v>0</v>
      </c>
      <c r="G103" s="62">
        <f t="shared" ref="G103" si="174">G104+G105+G106</f>
        <v>0</v>
      </c>
      <c r="H103" s="104">
        <f t="shared" ref="H103" si="175">H104+H105+H106</f>
        <v>0</v>
      </c>
      <c r="I103" s="104">
        <f t="shared" ref="I103" si="176">I104+I105+I106</f>
        <v>0</v>
      </c>
      <c r="J103" s="21"/>
      <c r="K103" s="21">
        <f t="shared" ref="K103:Q103" si="177">K104+K105+K106</f>
        <v>0</v>
      </c>
      <c r="L103" s="62">
        <f t="shared" si="177"/>
        <v>0</v>
      </c>
      <c r="M103" s="21">
        <f t="shared" si="177"/>
        <v>0</v>
      </c>
      <c r="N103" s="21">
        <f t="shared" si="177"/>
        <v>0</v>
      </c>
      <c r="O103" s="62">
        <f t="shared" si="177"/>
        <v>0</v>
      </c>
      <c r="P103" s="21">
        <f t="shared" si="177"/>
        <v>0</v>
      </c>
      <c r="Q103" s="62">
        <f t="shared" si="177"/>
        <v>0</v>
      </c>
      <c r="R103" s="62">
        <f t="shared" ref="R103:AN103" si="178">R104+R105+R106</f>
        <v>0</v>
      </c>
      <c r="S103" s="62">
        <f t="shared" si="178"/>
        <v>0</v>
      </c>
      <c r="T103" s="62">
        <f t="shared" si="178"/>
        <v>0</v>
      </c>
      <c r="U103" s="62">
        <f t="shared" si="178"/>
        <v>0</v>
      </c>
      <c r="V103" s="62">
        <f t="shared" si="178"/>
        <v>0</v>
      </c>
      <c r="W103" s="62">
        <f t="shared" si="178"/>
        <v>0</v>
      </c>
      <c r="X103" s="62">
        <f t="shared" si="178"/>
        <v>0</v>
      </c>
      <c r="Y103" s="62">
        <f t="shared" si="178"/>
        <v>0</v>
      </c>
      <c r="Z103" s="62">
        <f t="shared" si="178"/>
        <v>0</v>
      </c>
      <c r="AA103" s="62">
        <f t="shared" si="178"/>
        <v>0</v>
      </c>
      <c r="AB103" s="62">
        <f t="shared" si="178"/>
        <v>0</v>
      </c>
      <c r="AC103" s="62">
        <f t="shared" si="178"/>
        <v>0</v>
      </c>
      <c r="AD103" s="62">
        <f t="shared" si="178"/>
        <v>0</v>
      </c>
      <c r="AE103" s="62">
        <f t="shared" si="178"/>
        <v>0</v>
      </c>
      <c r="AF103" s="62">
        <f t="shared" si="178"/>
        <v>0</v>
      </c>
      <c r="AG103" s="69">
        <f t="shared" si="178"/>
        <v>0</v>
      </c>
      <c r="AH103" s="21">
        <f t="shared" si="178"/>
        <v>0</v>
      </c>
      <c r="AI103" s="62">
        <f t="shared" si="178"/>
        <v>0</v>
      </c>
      <c r="AJ103" s="62">
        <f t="shared" si="178"/>
        <v>0</v>
      </c>
      <c r="AK103" s="62">
        <f t="shared" si="178"/>
        <v>0</v>
      </c>
      <c r="AL103" s="62">
        <f t="shared" si="178"/>
        <v>0</v>
      </c>
      <c r="AM103" s="62">
        <f t="shared" si="178"/>
        <v>0</v>
      </c>
      <c r="AN103" s="62">
        <f t="shared" si="178"/>
        <v>0</v>
      </c>
      <c r="AO103" s="21">
        <f>O103-Z103+AA103-AI103-AJ103-AK103-AG103</f>
        <v>0</v>
      </c>
      <c r="AP103" s="16" t="e">
        <f t="shared" si="169"/>
        <v>#DIV/0!</v>
      </c>
      <c r="AQ103" s="98">
        <f>AQ104+AQ105+AQ106</f>
        <v>0</v>
      </c>
    </row>
    <row r="104" spans="1:43" s="26" customFormat="1" ht="15.75" hidden="1">
      <c r="A104" s="11" t="s">
        <v>50</v>
      </c>
      <c r="B104" s="62"/>
      <c r="C104" s="63"/>
      <c r="D104" s="63"/>
      <c r="E104" s="63"/>
      <c r="F104" s="65"/>
      <c r="G104" s="103"/>
      <c r="H104" s="105"/>
      <c r="I104" s="105"/>
      <c r="J104" s="21"/>
      <c r="K104" s="21">
        <f>L104+M104</f>
        <v>0</v>
      </c>
      <c r="L104" s="16">
        <f>Q104+R104+S104+T104+V104+Z104+AB104+AC104+AD104+AE104+AF104+AI104+AJ104+AK104+AL104+AM104+AN104+AH104+AG104</f>
        <v>0</v>
      </c>
      <c r="M104" s="62"/>
      <c r="N104" s="21">
        <f>O104+P104</f>
        <v>0</v>
      </c>
      <c r="O104" s="62">
        <f>L104-AH104-AL104-AM104-AN104-AF104</f>
        <v>0</v>
      </c>
      <c r="P104" s="21">
        <f>M104</f>
        <v>0</v>
      </c>
      <c r="Q104" s="62"/>
      <c r="R104" s="62"/>
      <c r="S104" s="62"/>
      <c r="T104" s="62"/>
      <c r="U104" s="62"/>
      <c r="V104" s="62"/>
      <c r="W104" s="62"/>
      <c r="X104" s="62"/>
      <c r="Y104" s="62"/>
      <c r="Z104" s="62"/>
      <c r="AA104" s="62"/>
      <c r="AB104" s="62"/>
      <c r="AC104" s="62"/>
      <c r="AD104" s="62"/>
      <c r="AE104" s="62"/>
      <c r="AF104" s="62"/>
      <c r="AG104" s="69"/>
      <c r="AH104" s="21"/>
      <c r="AI104" s="62"/>
      <c r="AJ104" s="62"/>
      <c r="AK104" s="62"/>
      <c r="AL104" s="62"/>
      <c r="AM104" s="62"/>
      <c r="AN104" s="62"/>
      <c r="AO104" s="21"/>
      <c r="AP104" s="16" t="e">
        <f t="shared" si="169"/>
        <v>#DIV/0!</v>
      </c>
      <c r="AQ104" s="64"/>
    </row>
    <row r="105" spans="1:43" s="26" customFormat="1" ht="31.5" hidden="1">
      <c r="A105" s="11" t="s">
        <v>51</v>
      </c>
      <c r="B105" s="62"/>
      <c r="C105" s="62"/>
      <c r="D105" s="63"/>
      <c r="E105" s="63"/>
      <c r="F105" s="65"/>
      <c r="G105" s="103"/>
      <c r="H105" s="105"/>
      <c r="I105" s="105"/>
      <c r="J105" s="21"/>
      <c r="K105" s="21">
        <f>L105+M105</f>
        <v>0</v>
      </c>
      <c r="L105" s="16">
        <f>Q105+R105+S105+T105+V105+Z105+AB105+AC105+AD105+AE105+AF105+AI105+AJ105+AK105+AL105+AM105+AN105+AH105+AG105</f>
        <v>0</v>
      </c>
      <c r="M105" s="62"/>
      <c r="N105" s="21">
        <f>O105+P105</f>
        <v>0</v>
      </c>
      <c r="O105" s="62">
        <f>L105-AH105-AL105-AM105-AN105-AF105</f>
        <v>0</v>
      </c>
      <c r="P105" s="21">
        <f>M105</f>
        <v>0</v>
      </c>
      <c r="Q105" s="62"/>
      <c r="R105" s="62"/>
      <c r="S105" s="62"/>
      <c r="T105" s="62"/>
      <c r="U105" s="62"/>
      <c r="V105" s="62"/>
      <c r="W105" s="62"/>
      <c r="X105" s="62"/>
      <c r="Y105" s="62"/>
      <c r="Z105" s="62"/>
      <c r="AA105" s="62"/>
      <c r="AB105" s="62"/>
      <c r="AC105" s="62"/>
      <c r="AD105" s="62"/>
      <c r="AE105" s="62"/>
      <c r="AF105" s="62"/>
      <c r="AG105" s="69"/>
      <c r="AH105" s="21"/>
      <c r="AI105" s="62"/>
      <c r="AJ105" s="62"/>
      <c r="AK105" s="62"/>
      <c r="AL105" s="62"/>
      <c r="AM105" s="62"/>
      <c r="AN105" s="62"/>
      <c r="AO105" s="21"/>
      <c r="AP105" s="16" t="e">
        <f t="shared" si="169"/>
        <v>#DIV/0!</v>
      </c>
      <c r="AQ105" s="64"/>
    </row>
    <row r="106" spans="1:43" s="26" customFormat="1" ht="15.75" hidden="1">
      <c r="A106" s="11" t="s">
        <v>52</v>
      </c>
      <c r="B106" s="62"/>
      <c r="C106" s="62"/>
      <c r="D106" s="63"/>
      <c r="E106" s="63"/>
      <c r="F106" s="65"/>
      <c r="G106" s="103"/>
      <c r="H106" s="105"/>
      <c r="I106" s="105"/>
      <c r="J106" s="21"/>
      <c r="K106" s="21">
        <f>L106+M106</f>
        <v>0</v>
      </c>
      <c r="L106" s="16">
        <f>Q106+R106+S106+T106+V106+Z106+AB106+AC106+AD106+AE106+AF106+AI106+AJ106+AK106+AL106+AM106+AN106+AH106+AG106</f>
        <v>0</v>
      </c>
      <c r="M106" s="62"/>
      <c r="N106" s="21">
        <f>O106+P106</f>
        <v>0</v>
      </c>
      <c r="O106" s="62">
        <f>L106-AH106-AL106-AM106-AN106-AF106</f>
        <v>0</v>
      </c>
      <c r="P106" s="21">
        <f>M106</f>
        <v>0</v>
      </c>
      <c r="Q106" s="62"/>
      <c r="R106" s="62"/>
      <c r="S106" s="62"/>
      <c r="T106" s="62"/>
      <c r="U106" s="62"/>
      <c r="V106" s="62"/>
      <c r="W106" s="62"/>
      <c r="X106" s="62"/>
      <c r="Y106" s="62"/>
      <c r="Z106" s="62"/>
      <c r="AA106" s="62"/>
      <c r="AB106" s="62"/>
      <c r="AC106" s="62"/>
      <c r="AD106" s="62"/>
      <c r="AE106" s="62"/>
      <c r="AF106" s="62"/>
      <c r="AG106" s="69"/>
      <c r="AH106" s="21"/>
      <c r="AI106" s="62"/>
      <c r="AJ106" s="62"/>
      <c r="AK106" s="62"/>
      <c r="AL106" s="62"/>
      <c r="AM106" s="62"/>
      <c r="AN106" s="62"/>
      <c r="AO106" s="21"/>
      <c r="AP106" s="16" t="e">
        <f t="shared" si="169"/>
        <v>#DIV/0!</v>
      </c>
      <c r="AQ106" s="64"/>
    </row>
    <row r="107" spans="1:43" s="26" customFormat="1" ht="31.5" hidden="1">
      <c r="A107" s="11" t="s">
        <v>53</v>
      </c>
      <c r="B107" s="62"/>
      <c r="C107" s="62"/>
      <c r="D107" s="63"/>
      <c r="E107" s="63"/>
      <c r="F107" s="65"/>
      <c r="G107" s="103"/>
      <c r="H107" s="105"/>
      <c r="I107" s="105"/>
      <c r="J107" s="21"/>
      <c r="K107" s="21">
        <f>L107+M107</f>
        <v>0</v>
      </c>
      <c r="L107" s="16">
        <f>Q107+R107+S107+T107+V107+Z107+AB107+AC107+AD107+AE107+AF107+AI107+AJ107+AK107+AL107+AM107+AN107+AH107+AG107</f>
        <v>0</v>
      </c>
      <c r="M107" s="21"/>
      <c r="N107" s="21">
        <f>O107+P107</f>
        <v>0</v>
      </c>
      <c r="O107" s="62">
        <f>L107-AH107-AL107-AM107-AN107-AF107</f>
        <v>0</v>
      </c>
      <c r="P107" s="21">
        <f>M107</f>
        <v>0</v>
      </c>
      <c r="Q107" s="62"/>
      <c r="R107" s="62"/>
      <c r="S107" s="62"/>
      <c r="T107" s="62"/>
      <c r="U107" s="62"/>
      <c r="V107" s="62"/>
      <c r="W107" s="62"/>
      <c r="X107" s="62"/>
      <c r="Y107" s="62"/>
      <c r="Z107" s="62"/>
      <c r="AA107" s="62"/>
      <c r="AB107" s="62"/>
      <c r="AC107" s="62"/>
      <c r="AD107" s="62"/>
      <c r="AE107" s="62"/>
      <c r="AF107" s="62"/>
      <c r="AG107" s="69"/>
      <c r="AH107" s="21"/>
      <c r="AI107" s="62"/>
      <c r="AJ107" s="62"/>
      <c r="AK107" s="62"/>
      <c r="AL107" s="62"/>
      <c r="AM107" s="62"/>
      <c r="AN107" s="62"/>
      <c r="AO107" s="21"/>
      <c r="AP107" s="16" t="e">
        <f t="shared" si="169"/>
        <v>#DIV/0!</v>
      </c>
      <c r="AQ107" s="64"/>
    </row>
    <row r="108" spans="1:43" s="26" customFormat="1" ht="31.5" hidden="1">
      <c r="A108" s="11" t="s">
        <v>54</v>
      </c>
      <c r="B108" s="62"/>
      <c r="C108" s="62"/>
      <c r="D108" s="63"/>
      <c r="E108" s="63"/>
      <c r="F108" s="65"/>
      <c r="G108" s="103"/>
      <c r="H108" s="105"/>
      <c r="I108" s="105"/>
      <c r="J108" s="21"/>
      <c r="K108" s="21">
        <f>L108+M108</f>
        <v>0</v>
      </c>
      <c r="L108" s="16">
        <f>Q108+R108+S108+T108+V108+Z108+AB108+AC108+AD108+AE108+AF108+AI108+AJ108+AK108+AL108+AM108+AN108+AH108+AG108</f>
        <v>0</v>
      </c>
      <c r="M108" s="21"/>
      <c r="N108" s="21">
        <f>O108+P108</f>
        <v>0</v>
      </c>
      <c r="O108" s="62">
        <f>L108-AH108-AL108-AM108-AN108-AF108</f>
        <v>0</v>
      </c>
      <c r="P108" s="21">
        <f>M108</f>
        <v>0</v>
      </c>
      <c r="Q108" s="62"/>
      <c r="R108" s="62"/>
      <c r="S108" s="62"/>
      <c r="T108" s="62"/>
      <c r="U108" s="62"/>
      <c r="V108" s="62"/>
      <c r="W108" s="62"/>
      <c r="X108" s="62"/>
      <c r="Y108" s="62"/>
      <c r="Z108" s="62"/>
      <c r="AA108" s="62"/>
      <c r="AB108" s="62"/>
      <c r="AC108" s="62"/>
      <c r="AD108" s="62"/>
      <c r="AE108" s="62"/>
      <c r="AF108" s="62"/>
      <c r="AG108" s="69"/>
      <c r="AH108" s="21"/>
      <c r="AI108" s="62"/>
      <c r="AJ108" s="62"/>
      <c r="AK108" s="62"/>
      <c r="AL108" s="62"/>
      <c r="AM108" s="62"/>
      <c r="AN108" s="62"/>
      <c r="AO108" s="21"/>
      <c r="AP108" s="16" t="e">
        <f t="shared" si="169"/>
        <v>#DIV/0!</v>
      </c>
      <c r="AQ108" s="64"/>
    </row>
    <row r="109" spans="1:43" s="2" customFormat="1" ht="27" hidden="1" customHeight="1">
      <c r="A109" s="97" t="s">
        <v>64</v>
      </c>
      <c r="B109" s="55"/>
      <c r="C109" s="55"/>
      <c r="D109" s="56"/>
      <c r="E109" s="56"/>
      <c r="F109" s="40"/>
      <c r="G109" s="40"/>
      <c r="H109" s="40"/>
      <c r="I109" s="40"/>
      <c r="J109" s="66"/>
      <c r="K109" s="57"/>
      <c r="L109" s="58"/>
      <c r="M109" s="59"/>
      <c r="N109" s="59"/>
      <c r="O109" s="59"/>
      <c r="P109" s="59"/>
      <c r="Q109" s="59"/>
      <c r="R109" s="57"/>
      <c r="S109" s="57"/>
      <c r="T109" s="57"/>
      <c r="U109" s="57"/>
      <c r="V109" s="55"/>
      <c r="W109" s="55"/>
      <c r="X109" s="55"/>
      <c r="Y109" s="55"/>
      <c r="Z109" s="55"/>
      <c r="AA109" s="55"/>
      <c r="AB109" s="55"/>
      <c r="AC109" s="55"/>
      <c r="AD109" s="55"/>
      <c r="AE109" s="55"/>
      <c r="AF109" s="55"/>
      <c r="AG109" s="55"/>
      <c r="AH109" s="55"/>
      <c r="AI109" s="55"/>
      <c r="AJ109" s="55"/>
      <c r="AK109" s="55"/>
      <c r="AL109" s="55"/>
      <c r="AM109" s="55"/>
      <c r="AN109" s="55"/>
      <c r="AO109" s="55"/>
      <c r="AP109" s="60"/>
      <c r="AQ109" s="61"/>
    </row>
    <row r="110" spans="1:43" s="25" customFormat="1" ht="15.75" hidden="1">
      <c r="A110" s="11" t="s">
        <v>46</v>
      </c>
      <c r="B110" s="23">
        <f>B111+B112+B113+B117+B118</f>
        <v>0</v>
      </c>
      <c r="C110" s="23">
        <f t="shared" ref="C110" si="179">C111+C112+C113+C117+C118</f>
        <v>0</v>
      </c>
      <c r="D110" s="23">
        <f t="shared" ref="D110" si="180">D111+D112+D113+D117+D118</f>
        <v>0</v>
      </c>
      <c r="E110" s="23">
        <f t="shared" ref="E110" si="181">E111+E112+E113+E117+E118</f>
        <v>0</v>
      </c>
      <c r="F110" s="23">
        <f t="shared" ref="F110" si="182">F111+F112+F113+F117+F118</f>
        <v>0</v>
      </c>
      <c r="G110" s="23">
        <f t="shared" ref="G110" si="183">G111+G112+G113+G117+G118</f>
        <v>0</v>
      </c>
      <c r="H110" s="23">
        <f t="shared" ref="H110" si="184">H111+H112+H113+H117+H118</f>
        <v>0</v>
      </c>
      <c r="I110" s="23">
        <f t="shared" ref="I110" si="185">I111+I112+I113+I117+I118</f>
        <v>0</v>
      </c>
      <c r="J110" s="16"/>
      <c r="K110" s="23">
        <f t="shared" ref="K110:Q110" si="186">K111+K112+K113+K117+K118</f>
        <v>0</v>
      </c>
      <c r="L110" s="23">
        <f t="shared" si="186"/>
        <v>0</v>
      </c>
      <c r="M110" s="23">
        <f t="shared" si="186"/>
        <v>0</v>
      </c>
      <c r="N110" s="23">
        <f t="shared" si="186"/>
        <v>0</v>
      </c>
      <c r="O110" s="23">
        <f t="shared" si="186"/>
        <v>0</v>
      </c>
      <c r="P110" s="23">
        <f t="shared" si="186"/>
        <v>0</v>
      </c>
      <c r="Q110" s="23">
        <f t="shared" si="186"/>
        <v>0</v>
      </c>
      <c r="R110" s="23">
        <f t="shared" ref="R110:AA110" si="187">R111+R112+R113+R117+R118</f>
        <v>0</v>
      </c>
      <c r="S110" s="23">
        <f t="shared" si="187"/>
        <v>0</v>
      </c>
      <c r="T110" s="23">
        <f t="shared" si="187"/>
        <v>0</v>
      </c>
      <c r="U110" s="23">
        <f t="shared" si="187"/>
        <v>0</v>
      </c>
      <c r="V110" s="23">
        <f t="shared" si="187"/>
        <v>0</v>
      </c>
      <c r="W110" s="23">
        <f t="shared" si="187"/>
        <v>0</v>
      </c>
      <c r="X110" s="23">
        <f t="shared" si="187"/>
        <v>0</v>
      </c>
      <c r="Y110" s="23">
        <f t="shared" si="187"/>
        <v>0</v>
      </c>
      <c r="Z110" s="23">
        <f t="shared" si="187"/>
        <v>0</v>
      </c>
      <c r="AA110" s="23">
        <f t="shared" si="187"/>
        <v>0</v>
      </c>
      <c r="AB110" s="23">
        <f>AB111+AB112+AB113+AB117+AB118</f>
        <v>0</v>
      </c>
      <c r="AC110" s="23">
        <f t="shared" ref="AC110:AN110" si="188">AC111+AC112+AC113+AC117+AC118</f>
        <v>0</v>
      </c>
      <c r="AD110" s="23">
        <f t="shared" si="188"/>
        <v>0</v>
      </c>
      <c r="AE110" s="23">
        <f t="shared" si="188"/>
        <v>0</v>
      </c>
      <c r="AF110" s="23">
        <f t="shared" si="188"/>
        <v>0</v>
      </c>
      <c r="AG110" s="23">
        <f t="shared" si="188"/>
        <v>0</v>
      </c>
      <c r="AH110" s="23">
        <f t="shared" si="188"/>
        <v>0</v>
      </c>
      <c r="AI110" s="23">
        <f t="shared" si="188"/>
        <v>0</v>
      </c>
      <c r="AJ110" s="23">
        <f t="shared" si="188"/>
        <v>0</v>
      </c>
      <c r="AK110" s="23">
        <f t="shared" si="188"/>
        <v>0</v>
      </c>
      <c r="AL110" s="23">
        <f t="shared" si="188"/>
        <v>0</v>
      </c>
      <c r="AM110" s="23">
        <f t="shared" si="188"/>
        <v>0</v>
      </c>
      <c r="AN110" s="23">
        <f t="shared" si="188"/>
        <v>0</v>
      </c>
      <c r="AO110" s="16">
        <f>AO111+AO112+AO113+AO117+AO118</f>
        <v>0</v>
      </c>
      <c r="AP110" s="23" t="e">
        <f>O110/D110</f>
        <v>#DIV/0!</v>
      </c>
      <c r="AQ110" s="24">
        <f>AQ111+AQ112+AQ113+AQ117+AQ118</f>
        <v>0</v>
      </c>
    </row>
    <row r="111" spans="1:43" s="26" customFormat="1" ht="15.75" hidden="1">
      <c r="A111" s="11" t="s">
        <v>47</v>
      </c>
      <c r="B111" s="62"/>
      <c r="C111" s="62"/>
      <c r="D111" s="62"/>
      <c r="E111" s="62"/>
      <c r="F111" s="62"/>
      <c r="G111" s="62"/>
      <c r="H111" s="62"/>
      <c r="I111" s="62"/>
      <c r="J111" s="21"/>
      <c r="K111" s="21">
        <f>L111+M111</f>
        <v>0</v>
      </c>
      <c r="L111" s="16">
        <f>Q111+R111+S111+T111+V111+Z111+AB111+AC111+AD111+AE111+AF111+AI111+AJ111+AK111+AL111+AM111+AN111+AH111+AG111</f>
        <v>0</v>
      </c>
      <c r="M111" s="21"/>
      <c r="N111" s="21">
        <f>O111+P111</f>
        <v>0</v>
      </c>
      <c r="O111" s="62">
        <f>L111-AH111-AL111-AM111-AN111-AF111</f>
        <v>0</v>
      </c>
      <c r="P111" s="21">
        <f>M111</f>
        <v>0</v>
      </c>
      <c r="Q111" s="62"/>
      <c r="R111" s="62"/>
      <c r="S111" s="62"/>
      <c r="T111" s="62"/>
      <c r="U111" s="62"/>
      <c r="V111" s="62"/>
      <c r="W111" s="62"/>
      <c r="X111" s="62"/>
      <c r="Y111" s="62"/>
      <c r="Z111" s="62"/>
      <c r="AA111" s="62"/>
      <c r="AB111" s="62"/>
      <c r="AC111" s="62"/>
      <c r="AD111" s="62"/>
      <c r="AE111" s="62"/>
      <c r="AF111" s="62"/>
      <c r="AG111" s="69"/>
      <c r="AH111" s="21"/>
      <c r="AI111" s="62"/>
      <c r="AJ111" s="62"/>
      <c r="AK111" s="62"/>
      <c r="AL111" s="62"/>
      <c r="AM111" s="62"/>
      <c r="AN111" s="62"/>
      <c r="AO111" s="21"/>
      <c r="AP111" s="16" t="e">
        <f t="shared" ref="AP111:AP118" si="189">O111/D111</f>
        <v>#DIV/0!</v>
      </c>
      <c r="AQ111" s="64"/>
    </row>
    <row r="112" spans="1:43" s="26" customFormat="1" ht="15.75" hidden="1">
      <c r="A112" s="11" t="s">
        <v>48</v>
      </c>
      <c r="B112" s="62"/>
      <c r="C112" s="62"/>
      <c r="D112" s="62"/>
      <c r="E112" s="62"/>
      <c r="F112" s="62"/>
      <c r="G112" s="62"/>
      <c r="H112" s="62"/>
      <c r="I112" s="62"/>
      <c r="J112" s="21"/>
      <c r="K112" s="21">
        <f>L112+M112</f>
        <v>0</v>
      </c>
      <c r="L112" s="16">
        <f>Q112+R112+S112+T112+V112+Z112+AB112+AC112+AD112+AE112+AF112+AI112+AJ112+AK112+AL112+AM112+AN112+AH112+AG112</f>
        <v>0</v>
      </c>
      <c r="M112" s="21"/>
      <c r="N112" s="21">
        <f>O112+P112</f>
        <v>0</v>
      </c>
      <c r="O112" s="62">
        <f>L112-AH112-AL112-AM112-AN112-AF112</f>
        <v>0</v>
      </c>
      <c r="P112" s="21">
        <f>M112</f>
        <v>0</v>
      </c>
      <c r="Q112" s="62"/>
      <c r="R112" s="62"/>
      <c r="S112" s="62"/>
      <c r="T112" s="62"/>
      <c r="U112" s="62"/>
      <c r="V112" s="62"/>
      <c r="W112" s="62"/>
      <c r="X112" s="62"/>
      <c r="Y112" s="62"/>
      <c r="Z112" s="62"/>
      <c r="AA112" s="62"/>
      <c r="AB112" s="62"/>
      <c r="AC112" s="62"/>
      <c r="AD112" s="62"/>
      <c r="AE112" s="62"/>
      <c r="AF112" s="62"/>
      <c r="AG112" s="69"/>
      <c r="AH112" s="21"/>
      <c r="AI112" s="62"/>
      <c r="AJ112" s="62"/>
      <c r="AK112" s="62"/>
      <c r="AL112" s="62"/>
      <c r="AM112" s="62"/>
      <c r="AN112" s="62"/>
      <c r="AO112" s="21"/>
      <c r="AP112" s="16" t="e">
        <f t="shared" si="189"/>
        <v>#DIV/0!</v>
      </c>
      <c r="AQ112" s="64"/>
    </row>
    <row r="113" spans="1:43" s="26" customFormat="1" ht="23.25" hidden="1" customHeight="1">
      <c r="A113" s="11" t="s">
        <v>49</v>
      </c>
      <c r="B113" s="62">
        <f>B114+B115+B116</f>
        <v>0</v>
      </c>
      <c r="C113" s="62">
        <f t="shared" ref="C113" si="190">C114+C115+C116</f>
        <v>0</v>
      </c>
      <c r="D113" s="62">
        <f t="shared" ref="D113" si="191">D114+D115+D116</f>
        <v>0</v>
      </c>
      <c r="E113" s="62">
        <f t="shared" ref="E113" si="192">E114+E115+E116</f>
        <v>0</v>
      </c>
      <c r="F113" s="62">
        <f t="shared" ref="F113" si="193">F114+F115+F116</f>
        <v>0</v>
      </c>
      <c r="G113" s="62">
        <f t="shared" ref="G113" si="194">G114+G115+G116</f>
        <v>0</v>
      </c>
      <c r="H113" s="104">
        <f t="shared" ref="H113" si="195">H114+H115+H116</f>
        <v>0</v>
      </c>
      <c r="I113" s="104">
        <f t="shared" ref="I113" si="196">I114+I115+I116</f>
        <v>0</v>
      </c>
      <c r="J113" s="21"/>
      <c r="K113" s="21">
        <f t="shared" ref="K113:Q113" si="197">K114+K115+K116</f>
        <v>0</v>
      </c>
      <c r="L113" s="62">
        <f t="shared" si="197"/>
        <v>0</v>
      </c>
      <c r="M113" s="21">
        <f t="shared" si="197"/>
        <v>0</v>
      </c>
      <c r="N113" s="21">
        <f t="shared" si="197"/>
        <v>0</v>
      </c>
      <c r="O113" s="62">
        <f t="shared" si="197"/>
        <v>0</v>
      </c>
      <c r="P113" s="21">
        <f t="shared" si="197"/>
        <v>0</v>
      </c>
      <c r="Q113" s="62">
        <f t="shared" si="197"/>
        <v>0</v>
      </c>
      <c r="R113" s="62">
        <f t="shared" ref="R113:AN113" si="198">R114+R115+R116</f>
        <v>0</v>
      </c>
      <c r="S113" s="62">
        <f t="shared" si="198"/>
        <v>0</v>
      </c>
      <c r="T113" s="62">
        <f t="shared" si="198"/>
        <v>0</v>
      </c>
      <c r="U113" s="62">
        <f t="shared" si="198"/>
        <v>0</v>
      </c>
      <c r="V113" s="62">
        <f t="shared" si="198"/>
        <v>0</v>
      </c>
      <c r="W113" s="62">
        <f t="shared" si="198"/>
        <v>0</v>
      </c>
      <c r="X113" s="62">
        <f t="shared" si="198"/>
        <v>0</v>
      </c>
      <c r="Y113" s="62">
        <f t="shared" si="198"/>
        <v>0</v>
      </c>
      <c r="Z113" s="62">
        <f t="shared" si="198"/>
        <v>0</v>
      </c>
      <c r="AA113" s="62">
        <f t="shared" si="198"/>
        <v>0</v>
      </c>
      <c r="AB113" s="62">
        <f t="shared" si="198"/>
        <v>0</v>
      </c>
      <c r="AC113" s="62">
        <f t="shared" si="198"/>
        <v>0</v>
      </c>
      <c r="AD113" s="62">
        <f t="shared" si="198"/>
        <v>0</v>
      </c>
      <c r="AE113" s="62">
        <f t="shared" si="198"/>
        <v>0</v>
      </c>
      <c r="AF113" s="62">
        <f t="shared" si="198"/>
        <v>0</v>
      </c>
      <c r="AG113" s="69">
        <f t="shared" si="198"/>
        <v>0</v>
      </c>
      <c r="AH113" s="21">
        <f t="shared" si="198"/>
        <v>0</v>
      </c>
      <c r="AI113" s="62">
        <f t="shared" si="198"/>
        <v>0</v>
      </c>
      <c r="AJ113" s="62">
        <f t="shared" si="198"/>
        <v>0</v>
      </c>
      <c r="AK113" s="62">
        <f t="shared" si="198"/>
        <v>0</v>
      </c>
      <c r="AL113" s="62">
        <f t="shared" si="198"/>
        <v>0</v>
      </c>
      <c r="AM113" s="62">
        <f t="shared" si="198"/>
        <v>0</v>
      </c>
      <c r="AN113" s="62">
        <f t="shared" si="198"/>
        <v>0</v>
      </c>
      <c r="AO113" s="21">
        <f>O113-Z113+AA113-AI113-AJ113-AK113-AG113</f>
        <v>0</v>
      </c>
      <c r="AP113" s="16" t="e">
        <f t="shared" si="189"/>
        <v>#DIV/0!</v>
      </c>
      <c r="AQ113" s="98">
        <f>AQ114+AQ115+AQ116</f>
        <v>0</v>
      </c>
    </row>
    <row r="114" spans="1:43" s="26" customFormat="1" ht="15.75" hidden="1">
      <c r="A114" s="11" t="s">
        <v>50</v>
      </c>
      <c r="B114" s="62"/>
      <c r="C114" s="63"/>
      <c r="D114" s="63"/>
      <c r="E114" s="63"/>
      <c r="F114" s="65"/>
      <c r="G114" s="103"/>
      <c r="H114" s="105"/>
      <c r="I114" s="105"/>
      <c r="J114" s="21"/>
      <c r="K114" s="21">
        <f>L114+M114</f>
        <v>0</v>
      </c>
      <c r="L114" s="16">
        <f>Q114+R114+S114+T114+V114+Z114+AB114+AC114+AD114+AE114+AF114+AI114+AJ114+AK114+AL114+AM114+AN114+AH114+AG114</f>
        <v>0</v>
      </c>
      <c r="M114" s="62"/>
      <c r="N114" s="21">
        <f>O114+P114</f>
        <v>0</v>
      </c>
      <c r="O114" s="62">
        <f>L114-AH114-AL114-AM114-AN114-AF114</f>
        <v>0</v>
      </c>
      <c r="P114" s="21">
        <f>M114</f>
        <v>0</v>
      </c>
      <c r="Q114" s="62"/>
      <c r="R114" s="62"/>
      <c r="S114" s="62"/>
      <c r="T114" s="62"/>
      <c r="U114" s="62"/>
      <c r="V114" s="62"/>
      <c r="W114" s="62"/>
      <c r="X114" s="62"/>
      <c r="Y114" s="62"/>
      <c r="Z114" s="62"/>
      <c r="AA114" s="62"/>
      <c r="AB114" s="62"/>
      <c r="AC114" s="62"/>
      <c r="AD114" s="62"/>
      <c r="AE114" s="62"/>
      <c r="AF114" s="62"/>
      <c r="AG114" s="69"/>
      <c r="AH114" s="21"/>
      <c r="AI114" s="62"/>
      <c r="AJ114" s="62"/>
      <c r="AK114" s="62"/>
      <c r="AL114" s="62"/>
      <c r="AM114" s="62"/>
      <c r="AN114" s="62"/>
      <c r="AO114" s="21"/>
      <c r="AP114" s="16" t="e">
        <f t="shared" si="189"/>
        <v>#DIV/0!</v>
      </c>
      <c r="AQ114" s="64"/>
    </row>
    <row r="115" spans="1:43" s="26" customFormat="1" ht="31.5" hidden="1">
      <c r="A115" s="11" t="s">
        <v>51</v>
      </c>
      <c r="B115" s="62"/>
      <c r="C115" s="62"/>
      <c r="D115" s="63"/>
      <c r="E115" s="63"/>
      <c r="F115" s="65"/>
      <c r="G115" s="103"/>
      <c r="H115" s="105"/>
      <c r="I115" s="105"/>
      <c r="J115" s="21"/>
      <c r="K115" s="21">
        <f>L115+M115</f>
        <v>0</v>
      </c>
      <c r="L115" s="16">
        <f>Q115+R115+S115+T115+V115+Z115+AB115+AC115+AD115+AE115+AF115+AI115+AJ115+AK115+AL115+AM115+AN115+AH115+AG115</f>
        <v>0</v>
      </c>
      <c r="M115" s="62"/>
      <c r="N115" s="21">
        <f>O115+P115</f>
        <v>0</v>
      </c>
      <c r="O115" s="62">
        <f>L115-AH115-AL115-AM115-AN115-AF115</f>
        <v>0</v>
      </c>
      <c r="P115" s="21">
        <f>M115</f>
        <v>0</v>
      </c>
      <c r="Q115" s="62"/>
      <c r="R115" s="62"/>
      <c r="S115" s="62"/>
      <c r="T115" s="62"/>
      <c r="U115" s="62"/>
      <c r="V115" s="62"/>
      <c r="W115" s="62"/>
      <c r="X115" s="62"/>
      <c r="Y115" s="62"/>
      <c r="Z115" s="62"/>
      <c r="AA115" s="62"/>
      <c r="AB115" s="62"/>
      <c r="AC115" s="62"/>
      <c r="AD115" s="62"/>
      <c r="AE115" s="62"/>
      <c r="AF115" s="62"/>
      <c r="AG115" s="69"/>
      <c r="AH115" s="21"/>
      <c r="AI115" s="62"/>
      <c r="AJ115" s="62"/>
      <c r="AK115" s="62"/>
      <c r="AL115" s="62"/>
      <c r="AM115" s="62"/>
      <c r="AN115" s="62"/>
      <c r="AO115" s="21"/>
      <c r="AP115" s="16" t="e">
        <f t="shared" si="189"/>
        <v>#DIV/0!</v>
      </c>
      <c r="AQ115" s="64"/>
    </row>
    <row r="116" spans="1:43" s="26" customFormat="1" ht="15.75" hidden="1">
      <c r="A116" s="11" t="s">
        <v>52</v>
      </c>
      <c r="B116" s="62"/>
      <c r="C116" s="62"/>
      <c r="D116" s="63"/>
      <c r="E116" s="63"/>
      <c r="F116" s="65"/>
      <c r="G116" s="103"/>
      <c r="H116" s="105"/>
      <c r="I116" s="105"/>
      <c r="J116" s="21"/>
      <c r="K116" s="21">
        <f>L116+M116</f>
        <v>0</v>
      </c>
      <c r="L116" s="16">
        <f>Q116+R116+S116+T116+V116+Z116+AB116+AC116+AD116+AE116+AF116+AI116+AJ116+AK116+AL116+AM116+AN116+AH116+AG116</f>
        <v>0</v>
      </c>
      <c r="M116" s="62"/>
      <c r="N116" s="21">
        <f>O116+P116</f>
        <v>0</v>
      </c>
      <c r="O116" s="62">
        <f>L116-AH116-AL116-AM116-AN116-AF116</f>
        <v>0</v>
      </c>
      <c r="P116" s="21">
        <f>M116</f>
        <v>0</v>
      </c>
      <c r="Q116" s="62"/>
      <c r="R116" s="62"/>
      <c r="S116" s="62"/>
      <c r="T116" s="62"/>
      <c r="U116" s="62"/>
      <c r="V116" s="62"/>
      <c r="W116" s="62"/>
      <c r="X116" s="62"/>
      <c r="Y116" s="62"/>
      <c r="Z116" s="62"/>
      <c r="AA116" s="62"/>
      <c r="AB116" s="62"/>
      <c r="AC116" s="62"/>
      <c r="AD116" s="62"/>
      <c r="AE116" s="62"/>
      <c r="AF116" s="62"/>
      <c r="AG116" s="69"/>
      <c r="AH116" s="21"/>
      <c r="AI116" s="62"/>
      <c r="AJ116" s="62"/>
      <c r="AK116" s="62"/>
      <c r="AL116" s="62"/>
      <c r="AM116" s="62"/>
      <c r="AN116" s="62"/>
      <c r="AO116" s="21"/>
      <c r="AP116" s="16" t="e">
        <f t="shared" si="189"/>
        <v>#DIV/0!</v>
      </c>
      <c r="AQ116" s="64"/>
    </row>
    <row r="117" spans="1:43" s="26" customFormat="1" ht="31.5" hidden="1">
      <c r="A117" s="11" t="s">
        <v>53</v>
      </c>
      <c r="B117" s="62"/>
      <c r="C117" s="62"/>
      <c r="D117" s="63"/>
      <c r="E117" s="63"/>
      <c r="F117" s="65"/>
      <c r="G117" s="103"/>
      <c r="H117" s="105"/>
      <c r="I117" s="105"/>
      <c r="J117" s="21"/>
      <c r="K117" s="21">
        <f>L117+M117</f>
        <v>0</v>
      </c>
      <c r="L117" s="16">
        <f>Q117+R117+S117+T117+V117+Z117+AB117+AC117+AD117+AE117+AF117+AI117+AJ117+AK117+AL117+AM117+AN117+AH117+AG117</f>
        <v>0</v>
      </c>
      <c r="M117" s="21"/>
      <c r="N117" s="21">
        <f>O117+P117</f>
        <v>0</v>
      </c>
      <c r="O117" s="62">
        <f>L117-AH117-AL117-AM117-AN117-AF117</f>
        <v>0</v>
      </c>
      <c r="P117" s="21">
        <f>M117</f>
        <v>0</v>
      </c>
      <c r="Q117" s="62"/>
      <c r="R117" s="62"/>
      <c r="S117" s="62"/>
      <c r="T117" s="62"/>
      <c r="U117" s="62"/>
      <c r="V117" s="62"/>
      <c r="W117" s="62"/>
      <c r="X117" s="62"/>
      <c r="Y117" s="62"/>
      <c r="Z117" s="62"/>
      <c r="AA117" s="62"/>
      <c r="AB117" s="62"/>
      <c r="AC117" s="62"/>
      <c r="AD117" s="62"/>
      <c r="AE117" s="62"/>
      <c r="AF117" s="62"/>
      <c r="AG117" s="69"/>
      <c r="AH117" s="21"/>
      <c r="AI117" s="62"/>
      <c r="AJ117" s="62"/>
      <c r="AK117" s="62"/>
      <c r="AL117" s="62"/>
      <c r="AM117" s="62"/>
      <c r="AN117" s="62"/>
      <c r="AO117" s="21"/>
      <c r="AP117" s="16" t="e">
        <f t="shared" si="189"/>
        <v>#DIV/0!</v>
      </c>
      <c r="AQ117" s="64"/>
    </row>
    <row r="118" spans="1:43" s="26" customFormat="1" ht="31.5" hidden="1">
      <c r="A118" s="11" t="s">
        <v>54</v>
      </c>
      <c r="B118" s="62"/>
      <c r="C118" s="62"/>
      <c r="D118" s="63"/>
      <c r="E118" s="63"/>
      <c r="F118" s="65"/>
      <c r="G118" s="103"/>
      <c r="H118" s="105"/>
      <c r="I118" s="105"/>
      <c r="J118" s="21"/>
      <c r="K118" s="21">
        <f>L118+M118</f>
        <v>0</v>
      </c>
      <c r="L118" s="16">
        <f>Q118+R118+S118+T118+V118+Z118+AB118+AC118+AD118+AE118+AF118+AI118+AJ118+AK118+AL118+AM118+AN118+AH118+AG118</f>
        <v>0</v>
      </c>
      <c r="M118" s="21"/>
      <c r="N118" s="21">
        <f>O118+P118</f>
        <v>0</v>
      </c>
      <c r="O118" s="62">
        <f>L118-AH118-AL118-AM118-AN118-AF118</f>
        <v>0</v>
      </c>
      <c r="P118" s="21">
        <f>M118</f>
        <v>0</v>
      </c>
      <c r="Q118" s="62"/>
      <c r="R118" s="62"/>
      <c r="S118" s="62"/>
      <c r="T118" s="62"/>
      <c r="U118" s="62"/>
      <c r="V118" s="62"/>
      <c r="W118" s="62"/>
      <c r="X118" s="62"/>
      <c r="Y118" s="62"/>
      <c r="Z118" s="62"/>
      <c r="AA118" s="62"/>
      <c r="AB118" s="62"/>
      <c r="AC118" s="62"/>
      <c r="AD118" s="62"/>
      <c r="AE118" s="62"/>
      <c r="AF118" s="62"/>
      <c r="AG118" s="69"/>
      <c r="AH118" s="21"/>
      <c r="AI118" s="62"/>
      <c r="AJ118" s="62"/>
      <c r="AK118" s="62"/>
      <c r="AL118" s="62"/>
      <c r="AM118" s="62"/>
      <c r="AN118" s="62"/>
      <c r="AO118" s="21"/>
      <c r="AP118" s="16" t="e">
        <f t="shared" si="189"/>
        <v>#DIV/0!</v>
      </c>
      <c r="AQ118" s="64"/>
    </row>
    <row r="119" spans="1:43" s="2" customFormat="1" ht="34.5" hidden="1" customHeight="1">
      <c r="A119" s="97" t="s">
        <v>65</v>
      </c>
      <c r="B119" s="55"/>
      <c r="C119" s="55"/>
      <c r="D119" s="56"/>
      <c r="E119" s="56"/>
      <c r="F119" s="40"/>
      <c r="G119" s="40"/>
      <c r="H119" s="40"/>
      <c r="I119" s="40"/>
      <c r="J119" s="66"/>
      <c r="K119" s="57"/>
      <c r="L119" s="58"/>
      <c r="M119" s="59"/>
      <c r="N119" s="59"/>
      <c r="O119" s="59"/>
      <c r="P119" s="59"/>
      <c r="Q119" s="59"/>
      <c r="R119" s="57"/>
      <c r="S119" s="57"/>
      <c r="T119" s="57"/>
      <c r="U119" s="57"/>
      <c r="V119" s="55"/>
      <c r="W119" s="55"/>
      <c r="X119" s="55"/>
      <c r="Y119" s="55"/>
      <c r="Z119" s="55"/>
      <c r="AA119" s="55"/>
      <c r="AB119" s="55"/>
      <c r="AC119" s="55"/>
      <c r="AD119" s="55"/>
      <c r="AE119" s="55"/>
      <c r="AF119" s="55"/>
      <c r="AG119" s="55"/>
      <c r="AH119" s="55"/>
      <c r="AI119" s="55"/>
      <c r="AJ119" s="55"/>
      <c r="AK119" s="55"/>
      <c r="AL119" s="55"/>
      <c r="AM119" s="55"/>
      <c r="AN119" s="55"/>
      <c r="AO119" s="55"/>
      <c r="AP119" s="60"/>
      <c r="AQ119" s="61"/>
    </row>
    <row r="120" spans="1:43" s="25" customFormat="1" ht="15.75" hidden="1">
      <c r="A120" s="11" t="s">
        <v>46</v>
      </c>
      <c r="B120" s="23">
        <f>B121+B122+B123+B127+B128</f>
        <v>0</v>
      </c>
      <c r="C120" s="23">
        <f t="shared" ref="C120" si="199">C121+C122+C123+C127+C128</f>
        <v>0</v>
      </c>
      <c r="D120" s="23">
        <f t="shared" ref="D120" si="200">D121+D122+D123+D127+D128</f>
        <v>0</v>
      </c>
      <c r="E120" s="23">
        <f t="shared" ref="E120" si="201">E121+E122+E123+E127+E128</f>
        <v>0</v>
      </c>
      <c r="F120" s="23">
        <f t="shared" ref="F120" si="202">F121+F122+F123+F127+F128</f>
        <v>0</v>
      </c>
      <c r="G120" s="23">
        <f t="shared" ref="G120" si="203">G121+G122+G123+G127+G128</f>
        <v>0</v>
      </c>
      <c r="H120" s="23">
        <f t="shared" ref="H120" si="204">H121+H122+H123+H127+H128</f>
        <v>0</v>
      </c>
      <c r="I120" s="23">
        <f t="shared" ref="I120" si="205">I121+I122+I123+I127+I128</f>
        <v>0</v>
      </c>
      <c r="J120" s="16"/>
      <c r="K120" s="23">
        <f t="shared" ref="K120:Q120" si="206">K121+K122+K123+K127+K128</f>
        <v>0</v>
      </c>
      <c r="L120" s="23">
        <f t="shared" si="206"/>
        <v>0</v>
      </c>
      <c r="M120" s="23">
        <f t="shared" si="206"/>
        <v>0</v>
      </c>
      <c r="N120" s="23">
        <f t="shared" si="206"/>
        <v>0</v>
      </c>
      <c r="O120" s="23">
        <f t="shared" si="206"/>
        <v>0</v>
      </c>
      <c r="P120" s="23">
        <f t="shared" si="206"/>
        <v>0</v>
      </c>
      <c r="Q120" s="23">
        <f t="shared" si="206"/>
        <v>0</v>
      </c>
      <c r="R120" s="23">
        <f t="shared" ref="R120:AA120" si="207">R121+R122+R123+R127+R128</f>
        <v>0</v>
      </c>
      <c r="S120" s="23">
        <f t="shared" si="207"/>
        <v>0</v>
      </c>
      <c r="T120" s="23">
        <f t="shared" si="207"/>
        <v>0</v>
      </c>
      <c r="U120" s="23">
        <f t="shared" si="207"/>
        <v>0</v>
      </c>
      <c r="V120" s="23">
        <f t="shared" si="207"/>
        <v>0</v>
      </c>
      <c r="W120" s="23">
        <f t="shared" si="207"/>
        <v>0</v>
      </c>
      <c r="X120" s="23">
        <f t="shared" si="207"/>
        <v>0</v>
      </c>
      <c r="Y120" s="23">
        <f t="shared" si="207"/>
        <v>0</v>
      </c>
      <c r="Z120" s="23">
        <f t="shared" si="207"/>
        <v>0</v>
      </c>
      <c r="AA120" s="23">
        <f t="shared" si="207"/>
        <v>0</v>
      </c>
      <c r="AB120" s="23">
        <f>AB121+AB122+AB123+AB127+AB128</f>
        <v>0</v>
      </c>
      <c r="AC120" s="23">
        <f t="shared" ref="AC120:AN120" si="208">AC121+AC122+AC123+AC127+AC128</f>
        <v>0</v>
      </c>
      <c r="AD120" s="23">
        <f t="shared" si="208"/>
        <v>0</v>
      </c>
      <c r="AE120" s="23">
        <f t="shared" si="208"/>
        <v>0</v>
      </c>
      <c r="AF120" s="23">
        <f t="shared" si="208"/>
        <v>0</v>
      </c>
      <c r="AG120" s="23">
        <f t="shared" si="208"/>
        <v>0</v>
      </c>
      <c r="AH120" s="23">
        <f t="shared" si="208"/>
        <v>0</v>
      </c>
      <c r="AI120" s="23">
        <f t="shared" si="208"/>
        <v>0</v>
      </c>
      <c r="AJ120" s="23">
        <f t="shared" si="208"/>
        <v>0</v>
      </c>
      <c r="AK120" s="23">
        <f t="shared" si="208"/>
        <v>0</v>
      </c>
      <c r="AL120" s="23">
        <f t="shared" si="208"/>
        <v>0</v>
      </c>
      <c r="AM120" s="23">
        <f t="shared" si="208"/>
        <v>0</v>
      </c>
      <c r="AN120" s="23">
        <f t="shared" si="208"/>
        <v>0</v>
      </c>
      <c r="AO120" s="16">
        <f>AO121+AO122+AO123+AO127+AO128</f>
        <v>0</v>
      </c>
      <c r="AP120" s="23" t="e">
        <f>O120/D120</f>
        <v>#DIV/0!</v>
      </c>
      <c r="AQ120" s="24">
        <f>AQ121+AQ122+AQ123+AQ127+AQ128</f>
        <v>0</v>
      </c>
    </row>
    <row r="121" spans="1:43" s="26" customFormat="1" ht="15.75" hidden="1">
      <c r="A121" s="11" t="s">
        <v>47</v>
      </c>
      <c r="B121" s="62"/>
      <c r="C121" s="62"/>
      <c r="D121" s="62"/>
      <c r="E121" s="62"/>
      <c r="F121" s="62"/>
      <c r="G121" s="62"/>
      <c r="H121" s="62"/>
      <c r="I121" s="62"/>
      <c r="J121" s="21"/>
      <c r="K121" s="21">
        <f>L121+M121</f>
        <v>0</v>
      </c>
      <c r="L121" s="16">
        <f>Q121+R121+S121+T121+V121+Z121+AB121+AC121+AD121+AE121+AF121+AI121+AJ121+AK121+AL121+AM121+AN121+AH121+AG121</f>
        <v>0</v>
      </c>
      <c r="M121" s="21"/>
      <c r="N121" s="21">
        <f>O121+P121</f>
        <v>0</v>
      </c>
      <c r="O121" s="62">
        <f>L121-AH121-AL121-AM121-AN121-AF121</f>
        <v>0</v>
      </c>
      <c r="P121" s="21">
        <f>M121</f>
        <v>0</v>
      </c>
      <c r="Q121" s="62"/>
      <c r="R121" s="62"/>
      <c r="S121" s="62"/>
      <c r="T121" s="62"/>
      <c r="U121" s="62"/>
      <c r="V121" s="62"/>
      <c r="W121" s="62"/>
      <c r="X121" s="62"/>
      <c r="Y121" s="62"/>
      <c r="Z121" s="62"/>
      <c r="AA121" s="62"/>
      <c r="AB121" s="62"/>
      <c r="AC121" s="62"/>
      <c r="AD121" s="62"/>
      <c r="AE121" s="62"/>
      <c r="AF121" s="62"/>
      <c r="AG121" s="69"/>
      <c r="AH121" s="21"/>
      <c r="AI121" s="62"/>
      <c r="AJ121" s="62"/>
      <c r="AK121" s="62"/>
      <c r="AL121" s="62"/>
      <c r="AM121" s="62"/>
      <c r="AN121" s="62"/>
      <c r="AO121" s="21"/>
      <c r="AP121" s="16" t="e">
        <f t="shared" ref="AP121:AP128" si="209">O121/D121</f>
        <v>#DIV/0!</v>
      </c>
      <c r="AQ121" s="64"/>
    </row>
    <row r="122" spans="1:43" s="26" customFormat="1" ht="15.75" hidden="1">
      <c r="A122" s="11" t="s">
        <v>48</v>
      </c>
      <c r="B122" s="62"/>
      <c r="C122" s="62"/>
      <c r="D122" s="62"/>
      <c r="E122" s="62"/>
      <c r="F122" s="62"/>
      <c r="G122" s="62"/>
      <c r="H122" s="62"/>
      <c r="I122" s="62"/>
      <c r="J122" s="21"/>
      <c r="K122" s="21">
        <f>L122+M122</f>
        <v>0</v>
      </c>
      <c r="L122" s="16">
        <f>Q122+R122+S122+T122+V122+Z122+AB122+AC122+AD122+AE122+AF122+AI122+AJ122+AK122+AL122+AM122+AN122+AH122+AG122</f>
        <v>0</v>
      </c>
      <c r="M122" s="21"/>
      <c r="N122" s="21">
        <f>O122+P122</f>
        <v>0</v>
      </c>
      <c r="O122" s="62">
        <f>L122-AH122-AL122-AM122-AN122-AF122</f>
        <v>0</v>
      </c>
      <c r="P122" s="21">
        <f>M122</f>
        <v>0</v>
      </c>
      <c r="Q122" s="62"/>
      <c r="R122" s="62"/>
      <c r="S122" s="62"/>
      <c r="T122" s="62"/>
      <c r="U122" s="62"/>
      <c r="V122" s="62"/>
      <c r="W122" s="62"/>
      <c r="X122" s="62"/>
      <c r="Y122" s="62"/>
      <c r="Z122" s="62"/>
      <c r="AA122" s="62"/>
      <c r="AB122" s="62"/>
      <c r="AC122" s="62"/>
      <c r="AD122" s="62"/>
      <c r="AE122" s="62"/>
      <c r="AF122" s="62"/>
      <c r="AG122" s="69"/>
      <c r="AH122" s="21"/>
      <c r="AI122" s="62"/>
      <c r="AJ122" s="62"/>
      <c r="AK122" s="62"/>
      <c r="AL122" s="62"/>
      <c r="AM122" s="62"/>
      <c r="AN122" s="62"/>
      <c r="AO122" s="21"/>
      <c r="AP122" s="16" t="e">
        <f t="shared" si="209"/>
        <v>#DIV/0!</v>
      </c>
      <c r="AQ122" s="64"/>
    </row>
    <row r="123" spans="1:43" s="26" customFormat="1" ht="25.5" hidden="1" customHeight="1">
      <c r="A123" s="11" t="s">
        <v>49</v>
      </c>
      <c r="B123" s="62">
        <f>B124+B125+B126</f>
        <v>0</v>
      </c>
      <c r="C123" s="62">
        <f t="shared" ref="C123" si="210">C124+C125+C126</f>
        <v>0</v>
      </c>
      <c r="D123" s="62">
        <f t="shared" ref="D123" si="211">D124+D125+D126</f>
        <v>0</v>
      </c>
      <c r="E123" s="62">
        <f t="shared" ref="E123" si="212">E124+E125+E126</f>
        <v>0</v>
      </c>
      <c r="F123" s="62">
        <f t="shared" ref="F123" si="213">F124+F125+F126</f>
        <v>0</v>
      </c>
      <c r="G123" s="62">
        <f t="shared" ref="G123" si="214">G124+G125+G126</f>
        <v>0</v>
      </c>
      <c r="H123" s="104">
        <f t="shared" ref="H123" si="215">H124+H125+H126</f>
        <v>0</v>
      </c>
      <c r="I123" s="104">
        <f t="shared" ref="I123" si="216">I124+I125+I126</f>
        <v>0</v>
      </c>
      <c r="J123" s="21"/>
      <c r="K123" s="21">
        <f t="shared" ref="K123:Q123" si="217">K124+K125+K126</f>
        <v>0</v>
      </c>
      <c r="L123" s="62">
        <f t="shared" si="217"/>
        <v>0</v>
      </c>
      <c r="M123" s="21">
        <f t="shared" si="217"/>
        <v>0</v>
      </c>
      <c r="N123" s="21">
        <f t="shared" si="217"/>
        <v>0</v>
      </c>
      <c r="O123" s="62">
        <f t="shared" si="217"/>
        <v>0</v>
      </c>
      <c r="P123" s="21">
        <f t="shared" si="217"/>
        <v>0</v>
      </c>
      <c r="Q123" s="62">
        <f t="shared" si="217"/>
        <v>0</v>
      </c>
      <c r="R123" s="62">
        <f t="shared" ref="R123:AN123" si="218">R124+R125+R126</f>
        <v>0</v>
      </c>
      <c r="S123" s="62">
        <f t="shared" si="218"/>
        <v>0</v>
      </c>
      <c r="T123" s="62">
        <f t="shared" si="218"/>
        <v>0</v>
      </c>
      <c r="U123" s="62">
        <f t="shared" si="218"/>
        <v>0</v>
      </c>
      <c r="V123" s="62">
        <f t="shared" si="218"/>
        <v>0</v>
      </c>
      <c r="W123" s="62">
        <f t="shared" si="218"/>
        <v>0</v>
      </c>
      <c r="X123" s="62">
        <f t="shared" si="218"/>
        <v>0</v>
      </c>
      <c r="Y123" s="62">
        <f t="shared" si="218"/>
        <v>0</v>
      </c>
      <c r="Z123" s="62">
        <f t="shared" si="218"/>
        <v>0</v>
      </c>
      <c r="AA123" s="62">
        <f t="shared" si="218"/>
        <v>0</v>
      </c>
      <c r="AB123" s="62">
        <f t="shared" si="218"/>
        <v>0</v>
      </c>
      <c r="AC123" s="62">
        <f t="shared" si="218"/>
        <v>0</v>
      </c>
      <c r="AD123" s="62">
        <f t="shared" si="218"/>
        <v>0</v>
      </c>
      <c r="AE123" s="62">
        <f t="shared" si="218"/>
        <v>0</v>
      </c>
      <c r="AF123" s="62">
        <f t="shared" si="218"/>
        <v>0</v>
      </c>
      <c r="AG123" s="69">
        <f t="shared" si="218"/>
        <v>0</v>
      </c>
      <c r="AH123" s="21">
        <f t="shared" si="218"/>
        <v>0</v>
      </c>
      <c r="AI123" s="62">
        <f t="shared" si="218"/>
        <v>0</v>
      </c>
      <c r="AJ123" s="62">
        <f t="shared" si="218"/>
        <v>0</v>
      </c>
      <c r="AK123" s="62">
        <f t="shared" si="218"/>
        <v>0</v>
      </c>
      <c r="AL123" s="62">
        <f t="shared" si="218"/>
        <v>0</v>
      </c>
      <c r="AM123" s="62">
        <f t="shared" si="218"/>
        <v>0</v>
      </c>
      <c r="AN123" s="62">
        <f t="shared" si="218"/>
        <v>0</v>
      </c>
      <c r="AO123" s="21">
        <f>O123-Z123+AA123-AI123-AJ123-AK123-AG123</f>
        <v>0</v>
      </c>
      <c r="AP123" s="16" t="e">
        <f t="shared" si="209"/>
        <v>#DIV/0!</v>
      </c>
      <c r="AQ123" s="98">
        <f>AQ124+AQ125+AQ126</f>
        <v>0</v>
      </c>
    </row>
    <row r="124" spans="1:43" s="26" customFormat="1" ht="15.75" hidden="1">
      <c r="A124" s="11" t="s">
        <v>50</v>
      </c>
      <c r="B124" s="62"/>
      <c r="C124" s="63"/>
      <c r="D124" s="63"/>
      <c r="E124" s="63"/>
      <c r="F124" s="65"/>
      <c r="G124" s="103"/>
      <c r="H124" s="105"/>
      <c r="I124" s="105"/>
      <c r="J124" s="21"/>
      <c r="K124" s="21">
        <f>L124+M124</f>
        <v>0</v>
      </c>
      <c r="L124" s="16">
        <f>Q124+R124+S124+T124+V124+Z124+AB124+AC124+AD124+AE124+AF124+AI124+AJ124+AK124+AL124+AM124+AN124+AH124+AG124</f>
        <v>0</v>
      </c>
      <c r="M124" s="62"/>
      <c r="N124" s="21">
        <f>O124+P124</f>
        <v>0</v>
      </c>
      <c r="O124" s="62">
        <f>L124-AH124-AL124-AM124-AN124-AF124</f>
        <v>0</v>
      </c>
      <c r="P124" s="21">
        <f>M124</f>
        <v>0</v>
      </c>
      <c r="Q124" s="62"/>
      <c r="R124" s="62"/>
      <c r="S124" s="62"/>
      <c r="T124" s="62"/>
      <c r="U124" s="62"/>
      <c r="V124" s="62"/>
      <c r="W124" s="62"/>
      <c r="X124" s="62"/>
      <c r="Y124" s="62"/>
      <c r="Z124" s="62"/>
      <c r="AA124" s="62"/>
      <c r="AB124" s="62"/>
      <c r="AC124" s="62"/>
      <c r="AD124" s="62"/>
      <c r="AE124" s="62"/>
      <c r="AF124" s="62"/>
      <c r="AG124" s="69"/>
      <c r="AH124" s="21"/>
      <c r="AI124" s="62"/>
      <c r="AJ124" s="62"/>
      <c r="AK124" s="62"/>
      <c r="AL124" s="62"/>
      <c r="AM124" s="62"/>
      <c r="AN124" s="62"/>
      <c r="AO124" s="21"/>
      <c r="AP124" s="16" t="e">
        <f t="shared" si="209"/>
        <v>#DIV/0!</v>
      </c>
      <c r="AQ124" s="64"/>
    </row>
    <row r="125" spans="1:43" s="26" customFormat="1" ht="31.5" hidden="1">
      <c r="A125" s="11" t="s">
        <v>51</v>
      </c>
      <c r="B125" s="62"/>
      <c r="C125" s="62"/>
      <c r="D125" s="63"/>
      <c r="E125" s="63"/>
      <c r="F125" s="65"/>
      <c r="G125" s="103"/>
      <c r="H125" s="105"/>
      <c r="I125" s="105"/>
      <c r="J125" s="21"/>
      <c r="K125" s="21">
        <f>L125+M125</f>
        <v>0</v>
      </c>
      <c r="L125" s="16">
        <f>Q125+R125+S125+T125+V125+Z125+AB125+AC125+AD125+AE125+AF125+AI125+AJ125+AK125+AL125+AM125+AN125+AH125+AG125</f>
        <v>0</v>
      </c>
      <c r="M125" s="62"/>
      <c r="N125" s="21">
        <f>O125+P125</f>
        <v>0</v>
      </c>
      <c r="O125" s="62">
        <f>L125-AH125-AL125-AM125-AN125-AF125</f>
        <v>0</v>
      </c>
      <c r="P125" s="21">
        <f>M125</f>
        <v>0</v>
      </c>
      <c r="Q125" s="62"/>
      <c r="R125" s="62"/>
      <c r="S125" s="62"/>
      <c r="T125" s="62"/>
      <c r="U125" s="62"/>
      <c r="V125" s="62"/>
      <c r="W125" s="62"/>
      <c r="X125" s="62"/>
      <c r="Y125" s="62"/>
      <c r="Z125" s="62"/>
      <c r="AA125" s="62"/>
      <c r="AB125" s="62"/>
      <c r="AC125" s="62"/>
      <c r="AD125" s="62"/>
      <c r="AE125" s="62"/>
      <c r="AF125" s="62"/>
      <c r="AG125" s="69"/>
      <c r="AH125" s="21"/>
      <c r="AI125" s="62"/>
      <c r="AJ125" s="62"/>
      <c r="AK125" s="62"/>
      <c r="AL125" s="62"/>
      <c r="AM125" s="62"/>
      <c r="AN125" s="62"/>
      <c r="AO125" s="21"/>
      <c r="AP125" s="16" t="e">
        <f t="shared" si="209"/>
        <v>#DIV/0!</v>
      </c>
      <c r="AQ125" s="64"/>
    </row>
    <row r="126" spans="1:43" s="26" customFormat="1" ht="15.75" hidden="1">
      <c r="A126" s="11" t="s">
        <v>52</v>
      </c>
      <c r="B126" s="62"/>
      <c r="C126" s="62"/>
      <c r="D126" s="63"/>
      <c r="E126" s="63"/>
      <c r="F126" s="65"/>
      <c r="G126" s="103"/>
      <c r="H126" s="105"/>
      <c r="I126" s="105"/>
      <c r="J126" s="21"/>
      <c r="K126" s="21">
        <f>L126+M126</f>
        <v>0</v>
      </c>
      <c r="L126" s="16">
        <f>Q126+R126+S126+T126+V126+Z126+AB126+AC126+AD126+AE126+AF126+AI126+AJ126+AK126+AL126+AM126+AN126+AH126+AG126</f>
        <v>0</v>
      </c>
      <c r="M126" s="62"/>
      <c r="N126" s="21">
        <f>O126+P126</f>
        <v>0</v>
      </c>
      <c r="O126" s="62">
        <f>L126-AH126-AL126-AM126-AN126-AF126</f>
        <v>0</v>
      </c>
      <c r="P126" s="21">
        <f>M126</f>
        <v>0</v>
      </c>
      <c r="Q126" s="62"/>
      <c r="R126" s="62"/>
      <c r="S126" s="62"/>
      <c r="T126" s="62"/>
      <c r="U126" s="62"/>
      <c r="V126" s="62"/>
      <c r="W126" s="62"/>
      <c r="X126" s="62"/>
      <c r="Y126" s="62"/>
      <c r="Z126" s="62"/>
      <c r="AA126" s="62"/>
      <c r="AB126" s="62"/>
      <c r="AC126" s="62"/>
      <c r="AD126" s="62"/>
      <c r="AE126" s="62"/>
      <c r="AF126" s="62"/>
      <c r="AG126" s="69"/>
      <c r="AH126" s="21"/>
      <c r="AI126" s="62"/>
      <c r="AJ126" s="62"/>
      <c r="AK126" s="62"/>
      <c r="AL126" s="62"/>
      <c r="AM126" s="62"/>
      <c r="AN126" s="62"/>
      <c r="AO126" s="21"/>
      <c r="AP126" s="16" t="e">
        <f t="shared" si="209"/>
        <v>#DIV/0!</v>
      </c>
      <c r="AQ126" s="64"/>
    </row>
    <row r="127" spans="1:43" s="26" customFormat="1" ht="31.5" hidden="1">
      <c r="A127" s="11" t="s">
        <v>53</v>
      </c>
      <c r="B127" s="62"/>
      <c r="C127" s="62"/>
      <c r="D127" s="63"/>
      <c r="E127" s="63"/>
      <c r="F127" s="65"/>
      <c r="G127" s="103"/>
      <c r="H127" s="105"/>
      <c r="I127" s="105"/>
      <c r="J127" s="21"/>
      <c r="K127" s="21">
        <f>L127+M127</f>
        <v>0</v>
      </c>
      <c r="L127" s="16">
        <f>Q127+R127+S127+T127+V127+Z127+AB127+AC127+AD127+AE127+AF127+AI127+AJ127+AK127+AL127+AM127+AN127+AH127+AG127</f>
        <v>0</v>
      </c>
      <c r="M127" s="21"/>
      <c r="N127" s="21">
        <f>O127+P127</f>
        <v>0</v>
      </c>
      <c r="O127" s="62">
        <f>L127-AH127-AL127-AM127-AN127-AF127</f>
        <v>0</v>
      </c>
      <c r="P127" s="21">
        <f>M127</f>
        <v>0</v>
      </c>
      <c r="Q127" s="62"/>
      <c r="R127" s="62"/>
      <c r="S127" s="62"/>
      <c r="T127" s="62"/>
      <c r="U127" s="62"/>
      <c r="V127" s="62"/>
      <c r="W127" s="62"/>
      <c r="X127" s="62"/>
      <c r="Y127" s="62"/>
      <c r="Z127" s="62"/>
      <c r="AA127" s="62"/>
      <c r="AB127" s="62"/>
      <c r="AC127" s="62"/>
      <c r="AD127" s="62"/>
      <c r="AE127" s="62"/>
      <c r="AF127" s="62"/>
      <c r="AG127" s="69"/>
      <c r="AH127" s="21"/>
      <c r="AI127" s="62"/>
      <c r="AJ127" s="62"/>
      <c r="AK127" s="62"/>
      <c r="AL127" s="62"/>
      <c r="AM127" s="62"/>
      <c r="AN127" s="62"/>
      <c r="AO127" s="21"/>
      <c r="AP127" s="16" t="e">
        <f t="shared" si="209"/>
        <v>#DIV/0!</v>
      </c>
      <c r="AQ127" s="64"/>
    </row>
    <row r="128" spans="1:43" s="26" customFormat="1" ht="31.5" hidden="1">
      <c r="A128" s="11" t="s">
        <v>54</v>
      </c>
      <c r="B128" s="62"/>
      <c r="C128" s="62"/>
      <c r="D128" s="63"/>
      <c r="E128" s="63"/>
      <c r="F128" s="65"/>
      <c r="G128" s="103"/>
      <c r="H128" s="105"/>
      <c r="I128" s="105"/>
      <c r="J128" s="21"/>
      <c r="K128" s="21">
        <f>L128+M128</f>
        <v>0</v>
      </c>
      <c r="L128" s="16">
        <f>Q128+R128+S128+T128+V128+Z128+AB128+AC128+AD128+AE128+AF128+AI128+AJ128+AK128+AL128+AM128+AN128+AH128+AG128</f>
        <v>0</v>
      </c>
      <c r="M128" s="21"/>
      <c r="N128" s="21">
        <f>O128+P128</f>
        <v>0</v>
      </c>
      <c r="O128" s="62">
        <f>L128-AH128-AL128-AM128-AN128-AF128</f>
        <v>0</v>
      </c>
      <c r="P128" s="21">
        <f>M128</f>
        <v>0</v>
      </c>
      <c r="Q128" s="62"/>
      <c r="R128" s="62"/>
      <c r="S128" s="62"/>
      <c r="T128" s="62"/>
      <c r="U128" s="62"/>
      <c r="V128" s="62"/>
      <c r="W128" s="62"/>
      <c r="X128" s="62"/>
      <c r="Y128" s="62"/>
      <c r="Z128" s="62"/>
      <c r="AA128" s="62"/>
      <c r="AB128" s="62"/>
      <c r="AC128" s="62"/>
      <c r="AD128" s="62"/>
      <c r="AE128" s="62"/>
      <c r="AF128" s="62"/>
      <c r="AG128" s="69"/>
      <c r="AH128" s="21"/>
      <c r="AI128" s="62"/>
      <c r="AJ128" s="62"/>
      <c r="AK128" s="62"/>
      <c r="AL128" s="62"/>
      <c r="AM128" s="62"/>
      <c r="AN128" s="62"/>
      <c r="AO128" s="21"/>
      <c r="AP128" s="16" t="e">
        <f t="shared" si="209"/>
        <v>#DIV/0!</v>
      </c>
      <c r="AQ128" s="64"/>
    </row>
    <row r="129" spans="1:65" ht="30.75" hidden="1" customHeight="1">
      <c r="A129" s="97" t="s">
        <v>66</v>
      </c>
      <c r="B129" s="55"/>
      <c r="C129" s="55"/>
      <c r="D129" s="56"/>
      <c r="E129" s="56"/>
      <c r="F129" s="40"/>
      <c r="G129" s="40"/>
      <c r="H129" s="40"/>
      <c r="I129" s="40"/>
      <c r="J129" s="66"/>
      <c r="K129" s="57"/>
      <c r="L129" s="58"/>
      <c r="M129" s="59"/>
      <c r="N129" s="59"/>
      <c r="O129" s="59"/>
      <c r="P129" s="59"/>
      <c r="Q129" s="59"/>
      <c r="R129" s="57"/>
      <c r="S129" s="57"/>
      <c r="T129" s="57"/>
      <c r="U129" s="57"/>
      <c r="V129" s="55"/>
      <c r="W129" s="55"/>
      <c r="X129" s="55"/>
      <c r="Y129" s="55"/>
      <c r="Z129" s="55"/>
      <c r="AA129" s="55"/>
      <c r="AB129" s="55"/>
      <c r="AC129" s="55"/>
      <c r="AD129" s="55"/>
      <c r="AE129" s="55"/>
      <c r="AF129" s="55"/>
      <c r="AG129" s="55"/>
      <c r="AH129" s="55"/>
      <c r="AI129" s="55"/>
      <c r="AJ129" s="55"/>
      <c r="AK129" s="55"/>
      <c r="AL129" s="55"/>
      <c r="AM129" s="55"/>
      <c r="AN129" s="55"/>
      <c r="AO129" s="55"/>
      <c r="AP129" s="60"/>
      <c r="AQ129" s="61"/>
    </row>
    <row r="130" spans="1:65" s="25" customFormat="1" ht="15.75" hidden="1">
      <c r="A130" s="11" t="s">
        <v>46</v>
      </c>
      <c r="B130" s="23">
        <f>B131+B132+B133+B137+B138</f>
        <v>0</v>
      </c>
      <c r="C130" s="23">
        <f t="shared" ref="C130" si="219">C131+C132+C133+C137+C138</f>
        <v>0</v>
      </c>
      <c r="D130" s="23">
        <f t="shared" ref="D130" si="220">D131+D132+D133+D137+D138</f>
        <v>0</v>
      </c>
      <c r="E130" s="23">
        <f t="shared" ref="E130" si="221">E131+E132+E133+E137+E138</f>
        <v>0</v>
      </c>
      <c r="F130" s="23">
        <f t="shared" ref="F130" si="222">F131+F132+F133+F137+F138</f>
        <v>0</v>
      </c>
      <c r="G130" s="23">
        <f t="shared" ref="G130" si="223">G131+G132+G133+G137+G138</f>
        <v>0</v>
      </c>
      <c r="H130" s="23">
        <f t="shared" ref="H130" si="224">H131+H132+H133+H137+H138</f>
        <v>0</v>
      </c>
      <c r="I130" s="23">
        <f t="shared" ref="I130" si="225">I131+I132+I133+I137+I138</f>
        <v>0</v>
      </c>
      <c r="J130" s="16"/>
      <c r="K130" s="23">
        <f t="shared" ref="K130:Q130" si="226">K131+K132+K133+K137+K138</f>
        <v>0</v>
      </c>
      <c r="L130" s="23">
        <f t="shared" si="226"/>
        <v>0</v>
      </c>
      <c r="M130" s="23">
        <f t="shared" si="226"/>
        <v>0</v>
      </c>
      <c r="N130" s="23">
        <f t="shared" si="226"/>
        <v>0</v>
      </c>
      <c r="O130" s="23">
        <f t="shared" si="226"/>
        <v>0</v>
      </c>
      <c r="P130" s="23">
        <f t="shared" si="226"/>
        <v>0</v>
      </c>
      <c r="Q130" s="23">
        <f t="shared" si="226"/>
        <v>0</v>
      </c>
      <c r="R130" s="23">
        <f t="shared" ref="R130:AA130" si="227">R131+R132+R133+R137+R138</f>
        <v>0</v>
      </c>
      <c r="S130" s="23">
        <f t="shared" si="227"/>
        <v>0</v>
      </c>
      <c r="T130" s="23">
        <f t="shared" si="227"/>
        <v>0</v>
      </c>
      <c r="U130" s="23">
        <f t="shared" si="227"/>
        <v>0</v>
      </c>
      <c r="V130" s="23">
        <f t="shared" si="227"/>
        <v>0</v>
      </c>
      <c r="W130" s="23">
        <f t="shared" si="227"/>
        <v>0</v>
      </c>
      <c r="X130" s="23">
        <f t="shared" si="227"/>
        <v>0</v>
      </c>
      <c r="Y130" s="23">
        <f t="shared" si="227"/>
        <v>0</v>
      </c>
      <c r="Z130" s="23">
        <f t="shared" si="227"/>
        <v>0</v>
      </c>
      <c r="AA130" s="23">
        <f t="shared" si="227"/>
        <v>0</v>
      </c>
      <c r="AB130" s="23">
        <f>AB131+AB132+AB133+AB137+AB138</f>
        <v>0</v>
      </c>
      <c r="AC130" s="23">
        <f t="shared" ref="AC130:AN130" si="228">AC131+AC132+AC133+AC137+AC138</f>
        <v>0</v>
      </c>
      <c r="AD130" s="23">
        <f t="shared" si="228"/>
        <v>0</v>
      </c>
      <c r="AE130" s="23">
        <f t="shared" si="228"/>
        <v>0</v>
      </c>
      <c r="AF130" s="23">
        <f t="shared" si="228"/>
        <v>0</v>
      </c>
      <c r="AG130" s="23">
        <f t="shared" si="228"/>
        <v>0</v>
      </c>
      <c r="AH130" s="23">
        <f t="shared" si="228"/>
        <v>0</v>
      </c>
      <c r="AI130" s="23">
        <f t="shared" si="228"/>
        <v>0</v>
      </c>
      <c r="AJ130" s="23">
        <f t="shared" si="228"/>
        <v>0</v>
      </c>
      <c r="AK130" s="23">
        <f t="shared" si="228"/>
        <v>0</v>
      </c>
      <c r="AL130" s="23">
        <f t="shared" si="228"/>
        <v>0</v>
      </c>
      <c r="AM130" s="23">
        <f t="shared" si="228"/>
        <v>0</v>
      </c>
      <c r="AN130" s="23">
        <f t="shared" si="228"/>
        <v>0</v>
      </c>
      <c r="AO130" s="16">
        <f>AO131+AO132+AO133+AO137+AO138</f>
        <v>0</v>
      </c>
      <c r="AP130" s="23" t="e">
        <f>O130/D130</f>
        <v>#DIV/0!</v>
      </c>
      <c r="AQ130" s="24">
        <f>AQ131+AQ132+AQ133+AQ137+AQ138</f>
        <v>0</v>
      </c>
    </row>
    <row r="131" spans="1:65" s="26" customFormat="1" ht="15.75" hidden="1">
      <c r="A131" s="11" t="s">
        <v>47</v>
      </c>
      <c r="B131" s="62"/>
      <c r="C131" s="62"/>
      <c r="D131" s="62"/>
      <c r="E131" s="62"/>
      <c r="F131" s="62"/>
      <c r="G131" s="62"/>
      <c r="H131" s="62"/>
      <c r="I131" s="62"/>
      <c r="J131" s="21"/>
      <c r="K131" s="21">
        <f>L131+M131</f>
        <v>0</v>
      </c>
      <c r="L131" s="16">
        <f>Q131+R131+S131+T131+V131+Z131+AB131+AC131+AD131+AE131+AF131+AI131+AJ131+AK131+AL131+AM131+AN131+AH131+AG131</f>
        <v>0</v>
      </c>
      <c r="M131" s="21"/>
      <c r="N131" s="21">
        <f>O131+P131</f>
        <v>0</v>
      </c>
      <c r="O131" s="62">
        <f>L131-AH131-AL131-AM131-AN131-AF131</f>
        <v>0</v>
      </c>
      <c r="P131" s="21">
        <f>M131</f>
        <v>0</v>
      </c>
      <c r="Q131" s="62"/>
      <c r="R131" s="62"/>
      <c r="S131" s="62"/>
      <c r="T131" s="62"/>
      <c r="U131" s="62"/>
      <c r="V131" s="62"/>
      <c r="W131" s="62"/>
      <c r="X131" s="62"/>
      <c r="Y131" s="62"/>
      <c r="Z131" s="62"/>
      <c r="AA131" s="62"/>
      <c r="AB131" s="62"/>
      <c r="AC131" s="62"/>
      <c r="AD131" s="62"/>
      <c r="AE131" s="62"/>
      <c r="AF131" s="62"/>
      <c r="AG131" s="69"/>
      <c r="AH131" s="21"/>
      <c r="AI131" s="62"/>
      <c r="AJ131" s="62"/>
      <c r="AK131" s="62"/>
      <c r="AL131" s="62"/>
      <c r="AM131" s="62"/>
      <c r="AN131" s="62"/>
      <c r="AO131" s="21"/>
      <c r="AP131" s="16" t="e">
        <f t="shared" ref="AP131:AP138" si="229">O131/D131</f>
        <v>#DIV/0!</v>
      </c>
      <c r="AQ131" s="64"/>
    </row>
    <row r="132" spans="1:65" s="26" customFormat="1" ht="15.75" hidden="1">
      <c r="A132" s="11" t="s">
        <v>48</v>
      </c>
      <c r="B132" s="62"/>
      <c r="C132" s="62"/>
      <c r="D132" s="62"/>
      <c r="E132" s="62"/>
      <c r="F132" s="62"/>
      <c r="G132" s="62"/>
      <c r="H132" s="62"/>
      <c r="I132" s="62"/>
      <c r="J132" s="21"/>
      <c r="K132" s="21">
        <f>L132+M132</f>
        <v>0</v>
      </c>
      <c r="L132" s="16">
        <f>Q132+R132+S132+T132+V132+Z132+AB132+AC132+AD132+AE132+AF132+AI132+AJ132+AK132+AL132+AM132+AN132+AH132+AG132</f>
        <v>0</v>
      </c>
      <c r="M132" s="21"/>
      <c r="N132" s="21">
        <f>O132+P132</f>
        <v>0</v>
      </c>
      <c r="O132" s="62">
        <f>L132-AH132-AL132-AM132-AN132-AF132</f>
        <v>0</v>
      </c>
      <c r="P132" s="21">
        <f>M132</f>
        <v>0</v>
      </c>
      <c r="Q132" s="62"/>
      <c r="R132" s="62"/>
      <c r="S132" s="62"/>
      <c r="T132" s="62"/>
      <c r="U132" s="62"/>
      <c r="V132" s="62"/>
      <c r="W132" s="62"/>
      <c r="X132" s="62"/>
      <c r="Y132" s="62"/>
      <c r="Z132" s="62"/>
      <c r="AA132" s="62"/>
      <c r="AB132" s="62"/>
      <c r="AC132" s="62"/>
      <c r="AD132" s="62"/>
      <c r="AE132" s="62"/>
      <c r="AF132" s="62"/>
      <c r="AG132" s="69"/>
      <c r="AH132" s="21"/>
      <c r="AI132" s="62"/>
      <c r="AJ132" s="62"/>
      <c r="AK132" s="62"/>
      <c r="AL132" s="62"/>
      <c r="AM132" s="62"/>
      <c r="AN132" s="62"/>
      <c r="AO132" s="21"/>
      <c r="AP132" s="16" t="e">
        <f t="shared" si="229"/>
        <v>#DIV/0!</v>
      </c>
      <c r="AQ132" s="64"/>
    </row>
    <row r="133" spans="1:65" s="26" customFormat="1" ht="30.75" hidden="1" customHeight="1">
      <c r="A133" s="11" t="s">
        <v>49</v>
      </c>
      <c r="B133" s="62">
        <f>B134+B135+B136</f>
        <v>0</v>
      </c>
      <c r="C133" s="62">
        <f t="shared" ref="C133" si="230">C134+C135+C136</f>
        <v>0</v>
      </c>
      <c r="D133" s="62">
        <f t="shared" ref="D133" si="231">D134+D135+D136</f>
        <v>0</v>
      </c>
      <c r="E133" s="62">
        <f t="shared" ref="E133" si="232">E134+E135+E136</f>
        <v>0</v>
      </c>
      <c r="F133" s="62">
        <f t="shared" ref="F133" si="233">F134+F135+F136</f>
        <v>0</v>
      </c>
      <c r="G133" s="62">
        <f t="shared" ref="G133" si="234">G134+G135+G136</f>
        <v>0</v>
      </c>
      <c r="H133" s="104">
        <f t="shared" ref="H133" si="235">H134+H135+H136</f>
        <v>0</v>
      </c>
      <c r="I133" s="104">
        <f t="shared" ref="I133" si="236">I134+I135+I136</f>
        <v>0</v>
      </c>
      <c r="J133" s="21"/>
      <c r="K133" s="21">
        <f t="shared" ref="K133:Q133" si="237">K134+K135+K136</f>
        <v>0</v>
      </c>
      <c r="L133" s="62">
        <f t="shared" si="237"/>
        <v>0</v>
      </c>
      <c r="M133" s="21">
        <f t="shared" si="237"/>
        <v>0</v>
      </c>
      <c r="N133" s="21">
        <f t="shared" si="237"/>
        <v>0</v>
      </c>
      <c r="O133" s="62">
        <f t="shared" si="237"/>
        <v>0</v>
      </c>
      <c r="P133" s="21">
        <f t="shared" si="237"/>
        <v>0</v>
      </c>
      <c r="Q133" s="62">
        <f t="shared" si="237"/>
        <v>0</v>
      </c>
      <c r="R133" s="62">
        <f t="shared" ref="R133:AO133" si="238">R134+R135+R136</f>
        <v>0</v>
      </c>
      <c r="S133" s="62">
        <f t="shared" si="238"/>
        <v>0</v>
      </c>
      <c r="T133" s="62">
        <f t="shared" si="238"/>
        <v>0</v>
      </c>
      <c r="U133" s="62">
        <f t="shared" si="238"/>
        <v>0</v>
      </c>
      <c r="V133" s="62">
        <f t="shared" si="238"/>
        <v>0</v>
      </c>
      <c r="W133" s="62">
        <f t="shared" si="238"/>
        <v>0</v>
      </c>
      <c r="X133" s="62">
        <f t="shared" si="238"/>
        <v>0</v>
      </c>
      <c r="Y133" s="62">
        <f t="shared" si="238"/>
        <v>0</v>
      </c>
      <c r="Z133" s="62">
        <f t="shared" si="238"/>
        <v>0</v>
      </c>
      <c r="AA133" s="62">
        <f t="shared" si="238"/>
        <v>0</v>
      </c>
      <c r="AB133" s="62">
        <f t="shared" si="238"/>
        <v>0</v>
      </c>
      <c r="AC133" s="62">
        <f t="shared" si="238"/>
        <v>0</v>
      </c>
      <c r="AD133" s="62">
        <f t="shared" si="238"/>
        <v>0</v>
      </c>
      <c r="AE133" s="62">
        <f t="shared" si="238"/>
        <v>0</v>
      </c>
      <c r="AF133" s="62">
        <f t="shared" si="238"/>
        <v>0</v>
      </c>
      <c r="AG133" s="69">
        <f t="shared" si="238"/>
        <v>0</v>
      </c>
      <c r="AH133" s="21">
        <f t="shared" si="238"/>
        <v>0</v>
      </c>
      <c r="AI133" s="62">
        <f t="shared" si="238"/>
        <v>0</v>
      </c>
      <c r="AJ133" s="62">
        <f t="shared" si="238"/>
        <v>0</v>
      </c>
      <c r="AK133" s="62">
        <f t="shared" si="238"/>
        <v>0</v>
      </c>
      <c r="AL133" s="62">
        <f t="shared" si="238"/>
        <v>0</v>
      </c>
      <c r="AM133" s="62">
        <f t="shared" si="238"/>
        <v>0</v>
      </c>
      <c r="AN133" s="62">
        <f t="shared" si="238"/>
        <v>0</v>
      </c>
      <c r="AO133" s="62">
        <f t="shared" si="238"/>
        <v>0</v>
      </c>
      <c r="AP133" s="16" t="e">
        <f t="shared" si="229"/>
        <v>#DIV/0!</v>
      </c>
      <c r="AQ133" s="98">
        <f>AQ134+AQ135+AQ136</f>
        <v>0</v>
      </c>
    </row>
    <row r="134" spans="1:65" s="26" customFormat="1" ht="24" hidden="1" customHeight="1">
      <c r="A134" s="11" t="s">
        <v>50</v>
      </c>
      <c r="B134" s="62"/>
      <c r="C134" s="63"/>
      <c r="D134" s="63"/>
      <c r="E134" s="63"/>
      <c r="F134" s="65"/>
      <c r="G134" s="103"/>
      <c r="H134" s="105"/>
      <c r="I134" s="105"/>
      <c r="J134" s="21"/>
      <c r="K134" s="21">
        <f>L134+M134</f>
        <v>0</v>
      </c>
      <c r="L134" s="16">
        <f>Q134+R134+S134+T134+V134+Z134+AB134+AC134+AD134+AE134+AF134+AI134+AJ134+AK134+AL134+AM134+AN134+AH134+AG134</f>
        <v>0</v>
      </c>
      <c r="M134" s="62"/>
      <c r="N134" s="21">
        <f>O134+P134</f>
        <v>0</v>
      </c>
      <c r="O134" s="62">
        <f>L134-AH134-AL134-AM134-AN134-AF134</f>
        <v>0</v>
      </c>
      <c r="P134" s="21">
        <f>M134</f>
        <v>0</v>
      </c>
      <c r="Q134" s="62"/>
      <c r="R134" s="62"/>
      <c r="S134" s="62"/>
      <c r="T134" s="62"/>
      <c r="U134" s="62"/>
      <c r="V134" s="62"/>
      <c r="W134" s="62"/>
      <c r="X134" s="62"/>
      <c r="Y134" s="62"/>
      <c r="Z134" s="62"/>
      <c r="AA134" s="62"/>
      <c r="AB134" s="62"/>
      <c r="AC134" s="62"/>
      <c r="AD134" s="62"/>
      <c r="AE134" s="62"/>
      <c r="AF134" s="62"/>
      <c r="AG134" s="69"/>
      <c r="AH134" s="21"/>
      <c r="AI134" s="62"/>
      <c r="AJ134" s="62"/>
      <c r="AK134" s="62"/>
      <c r="AL134" s="62"/>
      <c r="AM134" s="62"/>
      <c r="AN134" s="62"/>
      <c r="AO134" s="21"/>
      <c r="AP134" s="16" t="e">
        <f t="shared" si="229"/>
        <v>#DIV/0!</v>
      </c>
      <c r="AQ134" s="64"/>
    </row>
    <row r="135" spans="1:65" s="26" customFormat="1" ht="30" hidden="1" customHeight="1">
      <c r="A135" s="11" t="s">
        <v>51</v>
      </c>
      <c r="B135" s="62"/>
      <c r="C135" s="62"/>
      <c r="D135" s="63"/>
      <c r="E135" s="63"/>
      <c r="F135" s="65"/>
      <c r="G135" s="103"/>
      <c r="H135" s="105"/>
      <c r="I135" s="105"/>
      <c r="J135" s="21"/>
      <c r="K135" s="21">
        <f>L135+M135</f>
        <v>0</v>
      </c>
      <c r="L135" s="16">
        <f>Q135+R135+S135+T135+V135+Z135+AB135+AC135+AD135+AE135+AF135+AI135+AJ135+AK135+AL135+AM135+AN135+AH135+AG135</f>
        <v>0</v>
      </c>
      <c r="M135" s="62"/>
      <c r="N135" s="21">
        <f>O135+P135</f>
        <v>0</v>
      </c>
      <c r="O135" s="62">
        <f>L135-AH135-AL135-AM135-AN135-AF135</f>
        <v>0</v>
      </c>
      <c r="P135" s="21">
        <f>M135</f>
        <v>0</v>
      </c>
      <c r="Q135" s="62"/>
      <c r="R135" s="62"/>
      <c r="S135" s="62"/>
      <c r="T135" s="62"/>
      <c r="U135" s="62"/>
      <c r="V135" s="62"/>
      <c r="W135" s="62"/>
      <c r="X135" s="62"/>
      <c r="Y135" s="62"/>
      <c r="Z135" s="62"/>
      <c r="AA135" s="62"/>
      <c r="AB135" s="62"/>
      <c r="AC135" s="62"/>
      <c r="AD135" s="62"/>
      <c r="AE135" s="62"/>
      <c r="AF135" s="62"/>
      <c r="AG135" s="69"/>
      <c r="AH135" s="21"/>
      <c r="AI135" s="62"/>
      <c r="AJ135" s="62"/>
      <c r="AK135" s="62"/>
      <c r="AL135" s="62"/>
      <c r="AM135" s="62"/>
      <c r="AN135" s="62"/>
      <c r="AO135" s="21"/>
      <c r="AP135" s="16" t="e">
        <f t="shared" si="229"/>
        <v>#DIV/0!</v>
      </c>
      <c r="AQ135" s="64"/>
    </row>
    <row r="136" spans="1:65" s="26" customFormat="1" ht="25.5" hidden="1" customHeight="1">
      <c r="A136" s="11" t="s">
        <v>52</v>
      </c>
      <c r="B136" s="62"/>
      <c r="C136" s="62"/>
      <c r="D136" s="63"/>
      <c r="E136" s="63"/>
      <c r="F136" s="65"/>
      <c r="G136" s="103"/>
      <c r="H136" s="105"/>
      <c r="I136" s="105"/>
      <c r="J136" s="21"/>
      <c r="K136" s="21">
        <f>L136+M136</f>
        <v>0</v>
      </c>
      <c r="L136" s="16">
        <f>Q136+R136+S136+T136+V136+Z136+AB136+AC136+AD136+AE136+AF136+AI136+AJ136+AK136+AL136+AM136+AN136+AH136+AG136</f>
        <v>0</v>
      </c>
      <c r="M136" s="62"/>
      <c r="N136" s="21">
        <f>O136+P136</f>
        <v>0</v>
      </c>
      <c r="O136" s="62">
        <f>L136-AH136-AL136-AM136-AN136-AF136</f>
        <v>0</v>
      </c>
      <c r="P136" s="21">
        <f>M136</f>
        <v>0</v>
      </c>
      <c r="Q136" s="62"/>
      <c r="R136" s="62"/>
      <c r="S136" s="62"/>
      <c r="T136" s="62"/>
      <c r="U136" s="62"/>
      <c r="V136" s="62"/>
      <c r="W136" s="62"/>
      <c r="X136" s="62"/>
      <c r="Y136" s="62"/>
      <c r="Z136" s="62"/>
      <c r="AA136" s="62"/>
      <c r="AB136" s="62"/>
      <c r="AC136" s="62"/>
      <c r="AD136" s="62"/>
      <c r="AE136" s="62"/>
      <c r="AF136" s="62"/>
      <c r="AG136" s="69"/>
      <c r="AH136" s="21"/>
      <c r="AI136" s="62"/>
      <c r="AJ136" s="62"/>
      <c r="AK136" s="62"/>
      <c r="AL136" s="62"/>
      <c r="AM136" s="62"/>
      <c r="AN136" s="62"/>
      <c r="AO136" s="21"/>
      <c r="AP136" s="16" t="e">
        <f t="shared" si="229"/>
        <v>#DIV/0!</v>
      </c>
      <c r="AQ136" s="64"/>
    </row>
    <row r="137" spans="1:65" s="26" customFormat="1" ht="31.5" hidden="1" customHeight="1">
      <c r="A137" s="11" t="s">
        <v>53</v>
      </c>
      <c r="B137" s="62"/>
      <c r="C137" s="62"/>
      <c r="D137" s="63"/>
      <c r="E137" s="63"/>
      <c r="F137" s="65"/>
      <c r="G137" s="103"/>
      <c r="H137" s="105"/>
      <c r="I137" s="105"/>
      <c r="J137" s="21"/>
      <c r="K137" s="21">
        <f>L137+M137</f>
        <v>0</v>
      </c>
      <c r="L137" s="16">
        <f>Q137+R137+S137+T137+V137+Z137+AB137+AC137+AD137+AE137+AF137+AI137+AJ137+AK137+AL137+AM137+AN137+AH137+AG137</f>
        <v>0</v>
      </c>
      <c r="M137" s="21"/>
      <c r="N137" s="21">
        <f>O137+P137</f>
        <v>0</v>
      </c>
      <c r="O137" s="62">
        <f>L137-AH137-AL137-AM137-AN137-AF137</f>
        <v>0</v>
      </c>
      <c r="P137" s="21">
        <f>M137</f>
        <v>0</v>
      </c>
      <c r="Q137" s="62"/>
      <c r="R137" s="62"/>
      <c r="S137" s="62"/>
      <c r="T137" s="62"/>
      <c r="U137" s="62"/>
      <c r="V137" s="62"/>
      <c r="W137" s="62"/>
      <c r="X137" s="62"/>
      <c r="Y137" s="62"/>
      <c r="Z137" s="62"/>
      <c r="AA137" s="62"/>
      <c r="AB137" s="62"/>
      <c r="AC137" s="62"/>
      <c r="AD137" s="62"/>
      <c r="AE137" s="62"/>
      <c r="AF137" s="62"/>
      <c r="AG137" s="69"/>
      <c r="AH137" s="21"/>
      <c r="AI137" s="62"/>
      <c r="AJ137" s="62"/>
      <c r="AK137" s="62"/>
      <c r="AL137" s="62"/>
      <c r="AM137" s="62"/>
      <c r="AN137" s="62"/>
      <c r="AO137" s="21"/>
      <c r="AP137" s="16" t="e">
        <f t="shared" si="229"/>
        <v>#DIV/0!</v>
      </c>
      <c r="AQ137" s="64"/>
    </row>
    <row r="138" spans="1:65" s="26" customFormat="1" ht="30" hidden="1" customHeight="1">
      <c r="A138" s="11" t="s">
        <v>54</v>
      </c>
      <c r="B138" s="62"/>
      <c r="C138" s="62"/>
      <c r="D138" s="63"/>
      <c r="E138" s="63"/>
      <c r="F138" s="65"/>
      <c r="G138" s="103"/>
      <c r="H138" s="105"/>
      <c r="I138" s="105"/>
      <c r="J138" s="21"/>
      <c r="K138" s="21">
        <f>L138+M138</f>
        <v>0</v>
      </c>
      <c r="L138" s="16">
        <f>Q138+R138+S138+T138+V138+Z138+AB138+AC138+AD138+AE138+AF138+AI138+AJ138+AK138+AL138+AM138+AN138+AH138+AG138</f>
        <v>0</v>
      </c>
      <c r="M138" s="21"/>
      <c r="N138" s="21">
        <f>O138+P138</f>
        <v>0</v>
      </c>
      <c r="O138" s="62">
        <f>L138-AH138-AL138-AM138-AN138-AF138</f>
        <v>0</v>
      </c>
      <c r="P138" s="21">
        <f>M138</f>
        <v>0</v>
      </c>
      <c r="Q138" s="62"/>
      <c r="R138" s="62"/>
      <c r="S138" s="62"/>
      <c r="T138" s="62"/>
      <c r="U138" s="62"/>
      <c r="V138" s="62"/>
      <c r="W138" s="62"/>
      <c r="X138" s="62"/>
      <c r="Y138" s="62"/>
      <c r="Z138" s="62"/>
      <c r="AA138" s="62"/>
      <c r="AB138" s="62"/>
      <c r="AC138" s="62"/>
      <c r="AD138" s="62"/>
      <c r="AE138" s="62"/>
      <c r="AF138" s="62"/>
      <c r="AG138" s="69"/>
      <c r="AH138" s="21"/>
      <c r="AI138" s="62"/>
      <c r="AJ138" s="62"/>
      <c r="AK138" s="62"/>
      <c r="AL138" s="62"/>
      <c r="AM138" s="62"/>
      <c r="AN138" s="62"/>
      <c r="AO138" s="21"/>
      <c r="AP138" s="16" t="e">
        <f t="shared" si="229"/>
        <v>#DIV/0!</v>
      </c>
      <c r="AQ138" s="64"/>
    </row>
    <row r="139" spans="1:65" s="26" customFormat="1" ht="30" hidden="1" customHeight="1">
      <c r="A139" s="73"/>
      <c r="B139" s="55"/>
      <c r="C139" s="55"/>
      <c r="D139" s="56"/>
      <c r="E139" s="56"/>
      <c r="F139" s="40"/>
      <c r="G139" s="40"/>
      <c r="H139" s="40"/>
      <c r="I139" s="40"/>
      <c r="J139" s="66"/>
      <c r="K139" s="57"/>
      <c r="L139" s="58"/>
      <c r="M139" s="59"/>
      <c r="N139" s="59"/>
      <c r="O139" s="59"/>
      <c r="P139" s="59"/>
      <c r="Q139" s="59"/>
      <c r="R139" s="57"/>
      <c r="S139" s="57"/>
      <c r="T139" s="57"/>
      <c r="U139" s="57"/>
      <c r="V139" s="55"/>
      <c r="W139" s="55"/>
      <c r="X139" s="55"/>
      <c r="Y139" s="55"/>
      <c r="Z139" s="55"/>
      <c r="AA139" s="55"/>
      <c r="AB139" s="55"/>
      <c r="AC139" s="55"/>
      <c r="AD139" s="55"/>
      <c r="AE139" s="55"/>
      <c r="AF139" s="55"/>
      <c r="AG139" s="55"/>
      <c r="AH139" s="55"/>
      <c r="AI139" s="55"/>
      <c r="AJ139" s="55"/>
      <c r="AK139" s="55"/>
      <c r="AL139" s="55"/>
      <c r="AM139" s="55"/>
      <c r="AN139" s="55"/>
      <c r="AO139" s="55"/>
      <c r="AP139" s="60"/>
      <c r="AQ139" s="61"/>
    </row>
    <row r="140" spans="1:65" s="26" customFormat="1" ht="30" customHeight="1">
      <c r="A140" s="73"/>
      <c r="B140" s="55"/>
      <c r="C140" s="55"/>
      <c r="D140" s="56"/>
      <c r="E140" s="56"/>
      <c r="F140" s="40"/>
      <c r="G140" s="40"/>
      <c r="H140" s="40"/>
      <c r="I140" s="40"/>
      <c r="J140" s="66"/>
      <c r="K140" s="57"/>
      <c r="L140" s="58"/>
      <c r="M140" s="59"/>
      <c r="N140" s="59"/>
      <c r="O140" s="59"/>
      <c r="P140" s="59"/>
      <c r="Q140" s="59"/>
      <c r="R140" s="57"/>
      <c r="S140" s="57"/>
      <c r="T140" s="57"/>
      <c r="U140" s="57"/>
      <c r="V140" s="55"/>
      <c r="W140" s="55"/>
      <c r="X140" s="55"/>
      <c r="Y140" s="55"/>
      <c r="Z140" s="55"/>
      <c r="AA140" s="55"/>
      <c r="AB140" s="55"/>
      <c r="AC140" s="55"/>
      <c r="AD140" s="55"/>
      <c r="AE140" s="55"/>
      <c r="AF140" s="55"/>
      <c r="AG140" s="55"/>
      <c r="AH140" s="55"/>
      <c r="AI140" s="55"/>
      <c r="AJ140" s="55"/>
      <c r="AK140" s="55"/>
      <c r="AL140" s="55"/>
      <c r="AM140" s="55"/>
      <c r="AN140" s="55"/>
      <c r="AO140" s="55"/>
      <c r="AP140" s="60"/>
      <c r="AQ140" s="61"/>
    </row>
    <row r="141" spans="1:65" s="28" customFormat="1" ht="18.75">
      <c r="A141" s="74"/>
      <c r="B141" s="75" t="s">
        <v>72</v>
      </c>
      <c r="C141" s="75"/>
      <c r="D141" s="75"/>
      <c r="E141" s="74"/>
      <c r="F141" s="74"/>
      <c r="G141" s="74"/>
      <c r="H141" s="74"/>
      <c r="I141" s="74"/>
      <c r="J141" s="74"/>
      <c r="K141" s="74"/>
      <c r="L141" s="74"/>
      <c r="M141" s="74"/>
      <c r="N141" s="74"/>
      <c r="O141" s="74"/>
      <c r="P141" s="74"/>
      <c r="Q141" s="74"/>
      <c r="R141" s="74"/>
      <c r="S141" s="74"/>
      <c r="T141" s="74"/>
      <c r="U141" s="74"/>
      <c r="V141" s="74"/>
      <c r="W141" s="74"/>
      <c r="X141" s="74"/>
      <c r="Y141" s="74"/>
      <c r="Z141" s="74"/>
      <c r="AA141" s="74"/>
      <c r="AB141" s="74"/>
      <c r="AC141" s="74"/>
      <c r="AD141" s="74"/>
      <c r="AE141" s="74"/>
      <c r="AF141" s="74"/>
      <c r="AG141" s="74"/>
      <c r="AH141" s="74"/>
      <c r="AI141" s="74"/>
      <c r="AJ141" s="74"/>
      <c r="AK141" s="74"/>
      <c r="AL141" s="74"/>
      <c r="AM141" s="74"/>
      <c r="AN141" s="74"/>
      <c r="AO141" s="74"/>
      <c r="AP141" s="74"/>
      <c r="AQ141" s="76"/>
      <c r="BM141" s="29"/>
    </row>
    <row r="142" spans="1:65" s="30" customFormat="1" ht="15.75">
      <c r="A142" s="77"/>
      <c r="B142" s="77"/>
      <c r="C142" s="77"/>
      <c r="D142" s="77"/>
      <c r="E142" s="77"/>
      <c r="F142" s="77"/>
      <c r="G142" s="77"/>
      <c r="H142" s="77"/>
      <c r="I142" s="77"/>
      <c r="J142" s="77"/>
      <c r="K142" s="77"/>
      <c r="L142" s="77"/>
      <c r="M142" s="77"/>
      <c r="N142" s="77"/>
      <c r="O142" s="77"/>
      <c r="P142" s="77"/>
      <c r="Q142" s="77"/>
      <c r="R142" s="77"/>
      <c r="S142" s="77"/>
      <c r="T142" s="77"/>
      <c r="U142" s="77"/>
      <c r="V142" s="77"/>
      <c r="W142" s="77"/>
      <c r="X142" s="77"/>
      <c r="Y142" s="77"/>
      <c r="Z142" s="77"/>
      <c r="AA142" s="77"/>
      <c r="AB142" s="77"/>
      <c r="AC142" s="77"/>
      <c r="AD142" s="77"/>
      <c r="AE142" s="77"/>
      <c r="AF142" s="77"/>
      <c r="AG142" s="77"/>
      <c r="AH142" s="77"/>
      <c r="AI142" s="77"/>
      <c r="AJ142" s="77"/>
      <c r="AK142" s="77"/>
      <c r="AL142" s="77"/>
      <c r="AM142" s="77"/>
      <c r="AN142" s="77"/>
      <c r="AO142" s="77"/>
      <c r="AP142" s="77"/>
      <c r="AQ142" s="78"/>
      <c r="BM142" s="31"/>
    </row>
    <row r="143" spans="1:65" s="30" customFormat="1" ht="15.75">
      <c r="A143" s="77"/>
      <c r="B143" s="77"/>
      <c r="C143" s="77"/>
      <c r="D143" s="77"/>
      <c r="E143" s="77"/>
      <c r="F143" s="77"/>
      <c r="G143" s="77"/>
      <c r="H143" s="77"/>
      <c r="I143" s="77"/>
      <c r="J143" s="77"/>
      <c r="K143" s="77"/>
      <c r="L143" s="77"/>
      <c r="M143" s="77"/>
      <c r="N143" s="77"/>
      <c r="O143" s="77"/>
      <c r="P143" s="77"/>
      <c r="Q143" s="77"/>
      <c r="R143" s="77"/>
      <c r="S143" s="77"/>
      <c r="T143" s="77"/>
      <c r="U143" s="77"/>
      <c r="V143" s="77"/>
      <c r="W143" s="77"/>
      <c r="X143" s="77"/>
      <c r="Y143" s="77"/>
      <c r="Z143" s="77"/>
      <c r="AA143" s="77"/>
      <c r="AB143" s="77"/>
      <c r="AC143" s="77"/>
      <c r="AD143" s="77"/>
      <c r="AE143" s="77"/>
      <c r="AF143" s="77"/>
      <c r="AG143" s="77"/>
      <c r="AH143" s="77"/>
      <c r="AI143" s="77"/>
      <c r="AJ143" s="77"/>
      <c r="AK143" s="77"/>
      <c r="AL143" s="77"/>
      <c r="AM143" s="77"/>
      <c r="AN143" s="77"/>
      <c r="AO143" s="77"/>
      <c r="AP143" s="77"/>
      <c r="AQ143" s="78"/>
      <c r="BM143" s="31"/>
    </row>
    <row r="144" spans="1:65" s="32" customFormat="1">
      <c r="A144" s="74"/>
      <c r="B144" s="74"/>
      <c r="C144" s="74"/>
      <c r="D144" s="74"/>
      <c r="E144" s="74"/>
      <c r="F144" s="74"/>
      <c r="G144" s="74"/>
      <c r="H144" s="74"/>
      <c r="I144" s="74"/>
      <c r="J144" s="74"/>
      <c r="K144" s="74"/>
      <c r="L144" s="74"/>
      <c r="M144" s="74"/>
      <c r="N144" s="74"/>
      <c r="O144" s="74"/>
      <c r="P144" s="74"/>
      <c r="Q144" s="74"/>
      <c r="R144" s="74"/>
      <c r="S144" s="74"/>
      <c r="T144" s="74"/>
      <c r="U144" s="74"/>
      <c r="V144" s="74"/>
      <c r="W144" s="74"/>
      <c r="X144" s="74"/>
      <c r="Y144" s="74"/>
      <c r="Z144" s="74"/>
      <c r="AA144" s="74"/>
      <c r="AB144" s="74"/>
      <c r="AC144" s="74"/>
      <c r="AD144" s="74"/>
      <c r="AE144" s="74"/>
      <c r="AF144" s="74"/>
      <c r="AG144" s="74"/>
      <c r="AH144" s="74"/>
      <c r="AI144" s="74"/>
      <c r="AJ144" s="74"/>
      <c r="AK144" s="74"/>
      <c r="AL144" s="74"/>
      <c r="AM144" s="74"/>
      <c r="AN144" s="74"/>
      <c r="AO144" s="74"/>
      <c r="AP144" s="74"/>
      <c r="AQ144" s="76"/>
      <c r="BM144" s="29"/>
    </row>
  </sheetData>
  <mergeCells count="43">
    <mergeCell ref="AR5:AR8"/>
    <mergeCell ref="C1:K1"/>
    <mergeCell ref="A2:C2"/>
    <mergeCell ref="D2:J2"/>
    <mergeCell ref="D7:D8"/>
    <mergeCell ref="E7:E8"/>
    <mergeCell ref="J5:J8"/>
    <mergeCell ref="K5:K8"/>
    <mergeCell ref="D5:E6"/>
    <mergeCell ref="F5:F8"/>
    <mergeCell ref="G5:G8"/>
    <mergeCell ref="AL7:AN7"/>
    <mergeCell ref="A5:A8"/>
    <mergeCell ref="B5:B8"/>
    <mergeCell ref="AL1:AQ1"/>
    <mergeCell ref="AO2:AQ2"/>
    <mergeCell ref="C5:C8"/>
    <mergeCell ref="H5:I7"/>
    <mergeCell ref="AO5:AQ5"/>
    <mergeCell ref="L6:L8"/>
    <mergeCell ref="M6:M8"/>
    <mergeCell ref="O6:O8"/>
    <mergeCell ref="P6:P8"/>
    <mergeCell ref="Q6:Q8"/>
    <mergeCell ref="R6:AH6"/>
    <mergeCell ref="L5:M5"/>
    <mergeCell ref="N5:N8"/>
    <mergeCell ref="O5:P5"/>
    <mergeCell ref="Q5:AN5"/>
    <mergeCell ref="AI6:AN6"/>
    <mergeCell ref="AB7:AB8"/>
    <mergeCell ref="AC7:AC8"/>
    <mergeCell ref="AD7:AH7"/>
    <mergeCell ref="AQ6:AQ8"/>
    <mergeCell ref="R7:R8"/>
    <mergeCell ref="S7:S8"/>
    <mergeCell ref="T7:T8"/>
    <mergeCell ref="V7:V8"/>
    <mergeCell ref="W7:Y7"/>
    <mergeCell ref="Z7:Z8"/>
    <mergeCell ref="AI7:AK7"/>
    <mergeCell ref="AO6:AO8"/>
    <mergeCell ref="AP6:AP8"/>
  </mergeCells>
  <pageMargins left="0.48" right="0.39" top="0.74803149606299213" bottom="0.74803149606299213" header="0.31496062992125984" footer="0.31496062992125984"/>
  <pageSetup paperSize="9" scale="38" fitToWidth="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ООУ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Гайнетдинова Гульшат Ришатовна</dc:creator>
  <cp:lastModifiedBy>Гайнетдинова Гульшат Ришатовна</cp:lastModifiedBy>
  <cp:lastPrinted>2021-03-02T03:53:00Z</cp:lastPrinted>
  <dcterms:created xsi:type="dcterms:W3CDTF">2020-03-23T05:32:28Z</dcterms:created>
  <dcterms:modified xsi:type="dcterms:W3CDTF">2021-03-02T11:36:02Z</dcterms:modified>
</cp:coreProperties>
</file>